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Desktop\PLAN ANTICORRUPCIÓN\"/>
    </mc:Choice>
  </mc:AlternateContent>
  <bookViews>
    <workbookView xWindow="240" yWindow="105" windowWidth="14805" windowHeight="8010" firstSheet="2" activeTab="4"/>
  </bookViews>
  <sheets>
    <sheet name="Hoja1" sheetId="6" r:id="rId1"/>
    <sheet name="Gestión Riesgo Anticorrupción" sheetId="1" r:id="rId2"/>
    <sheet name="Rendición de Cuentas" sheetId="3" r:id="rId3"/>
    <sheet name="Transparencia y acceso a la inf" sheetId="4" r:id="rId4"/>
    <sheet name="Mapa de Riesgos de Corrupción " sheetId="5" r:id="rId5"/>
  </sheets>
  <calcPr calcId="152511"/>
</workbook>
</file>

<file path=xl/calcChain.xml><?xml version="1.0" encoding="utf-8"?>
<calcChain xmlns="http://schemas.openxmlformats.org/spreadsheetml/2006/main">
  <c r="N17" i="5" l="1"/>
  <c r="I17" i="5"/>
  <c r="N19" i="5" l="1"/>
  <c r="I19" i="5"/>
  <c r="N13" i="5"/>
  <c r="I13" i="5"/>
  <c r="N16" i="5" l="1"/>
  <c r="N15" i="5"/>
  <c r="N14" i="5"/>
  <c r="I14" i="5"/>
  <c r="I15" i="5"/>
  <c r="N7" i="5" l="1"/>
  <c r="I7" i="5"/>
  <c r="I8" i="5"/>
  <c r="N8" i="5"/>
  <c r="N11" i="5" l="1"/>
  <c r="I11" i="5"/>
  <c r="I10" i="5"/>
  <c r="N10" i="5"/>
  <c r="I16" i="5" l="1"/>
  <c r="I21" i="5" l="1"/>
  <c r="N18" i="5"/>
  <c r="I18" i="5"/>
  <c r="N12" i="5"/>
  <c r="I12" i="5"/>
  <c r="N9" i="5"/>
  <c r="I9" i="5"/>
  <c r="N6" i="5"/>
  <c r="I6" i="5"/>
  <c r="N5" i="5"/>
  <c r="I5" i="5"/>
</calcChain>
</file>

<file path=xl/comments1.xml><?xml version="1.0" encoding="utf-8"?>
<comments xmlns="http://schemas.openxmlformats.org/spreadsheetml/2006/main">
  <authors>
    <author>Autor</author>
    <author>hp</author>
  </authors>
  <commentList>
    <comment ref="V1" authorId="0" shapeId="0">
      <text>
        <r>
          <rPr>
            <b/>
            <sz val="9"/>
            <color indexed="81"/>
            <rFont val="Tahoma"/>
            <family val="2"/>
          </rPr>
          <t>Autor:</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B3" authorId="0" shapeId="0">
      <text>
        <r>
          <rPr>
            <b/>
            <sz val="9"/>
            <color indexed="81"/>
            <rFont val="Tahoma"/>
            <family val="2"/>
          </rPr>
          <t>Autor:</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E3" authorId="1" shapeId="0">
      <text>
        <r>
          <rPr>
            <b/>
            <sz val="9"/>
            <color indexed="81"/>
            <rFont val="Tahoma"/>
            <family val="2"/>
          </rPr>
          <t>hp:</t>
        </r>
        <r>
          <rPr>
            <sz val="9"/>
            <color indexed="81"/>
            <rFont val="Tahoma"/>
            <family val="2"/>
          </rPr>
          <t xml:space="preserve">
</t>
        </r>
        <r>
          <rPr>
            <sz val="9"/>
            <color indexed="81"/>
            <rFont val="Tahoma"/>
            <family val="2"/>
          </rPr>
          <t>Aspectos que pueden influir en los procesos y procedimientos y que generan una mayor vulnerabilidad frente al riesgo de corrupción</t>
        </r>
      </text>
    </comment>
    <comment ref="F3" authorId="0" shapeId="0">
      <text>
        <r>
          <rPr>
            <b/>
            <sz val="9"/>
            <color indexed="81"/>
            <rFont val="Tahoma"/>
            <family val="2"/>
          </rPr>
          <t>Autor:</t>
        </r>
        <r>
          <rPr>
            <sz val="9"/>
            <color indexed="81"/>
            <rFont val="Tahoma"/>
            <family val="2"/>
          </rPr>
          <t xml:space="preserve">
Consecuencias de la ocurrencia del riesgo sobre los objetivos de la entidad.</t>
        </r>
      </text>
    </comment>
    <comment ref="O3" authorId="0" shapeId="0">
      <text>
        <r>
          <rPr>
            <b/>
            <sz val="9"/>
            <color indexed="81"/>
            <rFont val="Tahoma"/>
            <family val="2"/>
          </rPr>
          <t>Autor:</t>
        </r>
        <r>
          <rPr>
            <sz val="9"/>
            <color indexed="81"/>
            <rFont val="Tahoma"/>
            <family val="2"/>
          </rPr>
          <t xml:space="preserve">
Evitar el riesgo: Tomar acciones para prevenir su materialización.
Reducir el Riesgo: Tomar acciones para disminuir tanto la probabilidad (acciones de prevención), como el impacto (acciones de protección).
Compartir o Transferir: reducir el efecto a través por ejemplo de una póliza de seguro.
Asumir el Riesgo: cuando se ha reducido o transferido.
</t>
        </r>
      </text>
    </comment>
    <comment ref="P3" authorId="0" shapeId="0">
      <text>
        <r>
          <rPr>
            <b/>
            <sz val="9"/>
            <color indexed="81"/>
            <rFont val="Tahoma"/>
            <family val="2"/>
          </rPr>
          <t>Autor:</t>
        </r>
        <r>
          <rPr>
            <sz val="9"/>
            <color indexed="81"/>
            <rFont val="Tahoma"/>
            <family val="2"/>
          </rPr>
          <t xml:space="preserve">
Conjunto de acciones tomadas para eliminar las causas de una no conformidad potencial u otra situación potencialmente indeseable o minimizar el riesgo.</t>
        </r>
      </text>
    </comment>
    <comment ref="R3" authorId="0" shapeId="0">
      <text>
        <r>
          <rPr>
            <b/>
            <sz val="9"/>
            <color indexed="81"/>
            <rFont val="Tahoma"/>
            <family val="2"/>
          </rPr>
          <t>Autor:</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 ref="G4" authorId="1" shapeId="0">
      <text>
        <r>
          <rPr>
            <b/>
            <sz val="9"/>
            <color indexed="81"/>
            <rFont val="Tahoma"/>
            <family val="2"/>
          </rPr>
          <t>hp:</t>
        </r>
        <r>
          <rPr>
            <sz val="9"/>
            <color indexed="81"/>
            <rFont val="Tahoma"/>
            <family val="2"/>
          </rPr>
          <t xml:space="preserve">
</t>
        </r>
        <r>
          <rPr>
            <b/>
            <sz val="9"/>
            <color indexed="81"/>
            <rFont val="Tahoma"/>
            <family val="2"/>
          </rPr>
          <t>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H4" authorId="1" shapeId="0">
      <text>
        <r>
          <rPr>
            <b/>
            <sz val="9"/>
            <color indexed="81"/>
            <rFont val="Tahoma"/>
            <family val="2"/>
          </rPr>
          <t>hp:</t>
        </r>
        <r>
          <rPr>
            <sz val="9"/>
            <color indexed="81"/>
            <rFont val="Tahoma"/>
            <family val="2"/>
          </rPr>
          <t xml:space="preserve">
</t>
        </r>
        <r>
          <rPr>
            <b/>
            <sz val="9"/>
            <color indexed="81"/>
            <rFont val="Tahoma"/>
            <family val="2"/>
          </rPr>
          <t>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 ref="L4" authorId="1" shapeId="0">
      <text>
        <r>
          <rPr>
            <b/>
            <sz val="9"/>
            <color indexed="81"/>
            <rFont val="Tahoma"/>
            <family val="2"/>
          </rPr>
          <t>hp:</t>
        </r>
        <r>
          <rPr>
            <sz val="9"/>
            <color indexed="81"/>
            <rFont val="Tahoma"/>
            <family val="2"/>
          </rPr>
          <t xml:space="preserve">
</t>
        </r>
        <r>
          <rPr>
            <b/>
            <sz val="9"/>
            <color indexed="81"/>
            <rFont val="Tahoma"/>
            <family val="2"/>
          </rPr>
          <t>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M4" authorId="1" shapeId="0">
      <text>
        <r>
          <rPr>
            <b/>
            <sz val="9"/>
            <color indexed="81"/>
            <rFont val="Tahoma"/>
            <family val="2"/>
          </rPr>
          <t>hp:</t>
        </r>
        <r>
          <rPr>
            <sz val="9"/>
            <color indexed="81"/>
            <rFont val="Tahoma"/>
            <family val="2"/>
          </rPr>
          <t xml:space="preserve">
</t>
        </r>
        <r>
          <rPr>
            <b/>
            <sz val="9"/>
            <color indexed="81"/>
            <rFont val="Tahoma"/>
            <family val="2"/>
          </rPr>
          <t>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List>
</comments>
</file>

<file path=xl/sharedStrings.xml><?xml version="1.0" encoding="utf-8"?>
<sst xmlns="http://schemas.openxmlformats.org/spreadsheetml/2006/main" count="460" uniqueCount="318">
  <si>
    <t xml:space="preserve">Subcomponente </t>
  </si>
  <si>
    <t>Actividades</t>
  </si>
  <si>
    <t xml:space="preserve">Meta o Producto a entregar </t>
  </si>
  <si>
    <t xml:space="preserve">Responsable </t>
  </si>
  <si>
    <t xml:space="preserve">Fecha </t>
  </si>
  <si>
    <t>1.  Subcomponente: Política de Administración de Riesgos de Corrupción.</t>
  </si>
  <si>
    <t>Identificar la política de riesgos de corrupción.</t>
  </si>
  <si>
    <t>1.1</t>
  </si>
  <si>
    <t>1.2</t>
  </si>
  <si>
    <t>1.4</t>
  </si>
  <si>
    <t>2. Subcomponente: elaboración mapa de riesgos de corrupción.</t>
  </si>
  <si>
    <t xml:space="preserve">2.1 </t>
  </si>
  <si>
    <t>programar reuniones con los diferentes líderes de proceso y equipo de apoyo, para la construcción del mapa de riesgos</t>
  </si>
  <si>
    <t>2.2.</t>
  </si>
  <si>
    <t>Realizar las reuniones con los trece (13) procesos con que cuenta la orgnización.</t>
  </si>
  <si>
    <t>2.3</t>
  </si>
  <si>
    <t>Socializar el mapa de riesgos con las partes interesadas (oficina de planeación, alta dirección y líderes de proceso).</t>
  </si>
  <si>
    <t>2.4</t>
  </si>
  <si>
    <t xml:space="preserve">3. Subcomponente: seguimiento y revisión </t>
  </si>
  <si>
    <t>3.1</t>
  </si>
  <si>
    <t xml:space="preserve">Revisar periodicamente la matriz de riesgos de corrupción (este proceso se debe realizar como mínimo 3 veces al año), y si se identifican nuevos risgos, actualizarla. </t>
  </si>
  <si>
    <t>3.2</t>
  </si>
  <si>
    <t xml:space="preserve">Definir los controles pertinentes </t>
  </si>
  <si>
    <t>3.3</t>
  </si>
  <si>
    <t>Cada vez que se presenten cambios en la identificación de riesgos. Actualizar el mapa</t>
  </si>
  <si>
    <t>3.4</t>
  </si>
  <si>
    <t>Política de riesgos de corrupción actualizada.</t>
  </si>
  <si>
    <t>Socializar la política de riesgos de  Corrución que establezca la Entidad, y publicarla en los portales corespondientes.</t>
  </si>
  <si>
    <t>Si hay lugar a cambios, ajustar la política de riesgos de corrupción de acuerdo con las sugerencias de las partes interesadas.</t>
  </si>
  <si>
    <t xml:space="preserve">Política de riesgos de corrupción ajustada. </t>
  </si>
  <si>
    <t>política de riesgos de corrupción publicada en los diferentes portales de la entidad.</t>
  </si>
  <si>
    <t>Cronograma de reuniones con los líderes de proceso y demás partes inetresadas.</t>
  </si>
  <si>
    <t>Riesgos de corrupción identificados</t>
  </si>
  <si>
    <t>Mapa de riesgos de corrupción socialzado</t>
  </si>
  <si>
    <t>publicar el mapa de riesgos anticorupción en los portales corespondientes (Extranet)</t>
  </si>
  <si>
    <t>mapa de riesgos de corrupción publicado.</t>
  </si>
  <si>
    <t>Riesgos de corrupción gestionados.</t>
  </si>
  <si>
    <t>Controles establecidos</t>
  </si>
  <si>
    <t>mapa de riesgos de corrupción actualizados para cada proceso.</t>
  </si>
  <si>
    <t>Reporte de resultados</t>
  </si>
  <si>
    <t xml:space="preserve">Oficina Planeación </t>
  </si>
  <si>
    <t>Oficina Planeación, Gestión TIC</t>
  </si>
  <si>
    <t>Oficina Planeación, equipo Apoyo SGC</t>
  </si>
  <si>
    <t>Oficina Planeación, líderes de proceso, equipo de apoyo S.G.C</t>
  </si>
  <si>
    <t>Oficina Planeación</t>
  </si>
  <si>
    <r>
      <t xml:space="preserve">Plan Anticorrupción  2017                                                                                                                                                                                                                                                   </t>
    </r>
    <r>
      <rPr>
        <sz val="10"/>
        <color theme="9" tint="-0.249977111117893"/>
        <rFont val="Arial"/>
        <family val="2"/>
      </rPr>
      <t>Versión 1.0</t>
    </r>
  </si>
  <si>
    <t>Responsable</t>
  </si>
  <si>
    <t>Componente No. 1                                                                                                                                                                                                Gestión del Riesgo de Corrupción y Elaboración del Mapa de Riesgos Anticorrupción</t>
  </si>
  <si>
    <r>
      <rPr>
        <b/>
        <sz val="10"/>
        <color theme="9" tint="-0.249977111117893"/>
        <rFont val="Arial"/>
        <family val="2"/>
      </rPr>
      <t>Plan Anticorrupción  2017</t>
    </r>
    <r>
      <rPr>
        <sz val="10"/>
        <color theme="9" tint="-0.249977111117893"/>
        <rFont val="Arial"/>
        <family val="2"/>
      </rPr>
      <t xml:space="preserve">                                                                                                                                                                                                                                                                                                                                                                           Versión 1.0</t>
    </r>
  </si>
  <si>
    <t>Componente No. 3                                                                                                                                                                                                                                                                                                                    Rendición de Cuentas</t>
  </si>
  <si>
    <t>Subcomponente</t>
  </si>
  <si>
    <t xml:space="preserve">Actividades </t>
  </si>
  <si>
    <t>Meta o producto</t>
  </si>
  <si>
    <t>Fecha programada</t>
  </si>
  <si>
    <t>1.3</t>
  </si>
  <si>
    <t>Mantener Actualizada toda la información pertienente sobre avance de gestión.</t>
  </si>
  <si>
    <t>Publicar la información relacionada con los avances y resultados de la gestión institucional</t>
  </si>
  <si>
    <t>Mantener actualizado el informe de rendición de cuentas de la entidad, en la página institucional</t>
  </si>
  <si>
    <t>Avance de Gestión Actualizada</t>
  </si>
  <si>
    <t>Avances y resultados de gestión publicados</t>
  </si>
  <si>
    <t xml:space="preserve">Informe de rendición de cuentas actualizado </t>
  </si>
  <si>
    <t>Informes publicados en portales institucionales</t>
  </si>
  <si>
    <t>Direccionamiento Estratégico - Oficina de Planeación -  Oficina de las Tecnologías de la información y las Comunicaciones - Gestión Financiera - Comité de Archivo.</t>
  </si>
  <si>
    <t xml:space="preserve">Direccionamiento Estratégico - Mejoramiento continuo - Oficina de Planeación - TIC </t>
  </si>
  <si>
    <t>1.                                     Subcomponente:  Información Sistema de Gestión de la Calidad</t>
  </si>
  <si>
    <t>Oficina de Planeación - Gestión de las Tecnologías de la Informaión y las Comunicaciones</t>
  </si>
  <si>
    <t>Publicación de informes (Informes de gestión del desde el SGC, presupuesto de vigencia, Plan de desarrollo, Indicadores de Gestión, tablas de retención documental) en los portales institucionales que sea de facil consulta para la ciudadanía.</t>
  </si>
  <si>
    <t>semestral</t>
  </si>
  <si>
    <t>Mensual</t>
  </si>
  <si>
    <t>Trimestral</t>
  </si>
  <si>
    <t>2.                                            Subcomponente: Diálogo de doble vía con la ciudadanía y sus organizaciones</t>
  </si>
  <si>
    <t>2.1</t>
  </si>
  <si>
    <t>2.2</t>
  </si>
  <si>
    <t>Tertulias entre direcciones técnicas, y ciudadanos y organizaciones sociales para rendir cuentas sobre avances y resultados de las metas misionales.</t>
  </si>
  <si>
    <t>Mesas de trabajo con los equipos transversales (oficina de planeación, control interno, talento humano) para rendir cuentas sobre los temas de interés de cada equipo.</t>
  </si>
  <si>
    <t xml:space="preserve">Participar en Asambleas para la rendición de cuentas </t>
  </si>
  <si>
    <t xml:space="preserve">3.                                      Subcomponente: Evaluación y seguimiento a la Gestión institucinal  </t>
  </si>
  <si>
    <t xml:space="preserve">Evaluación deTertulias entre direcciones técnicas, y ciudadanos y organizaciones sociales para rendir cuentas sobre avances y resultados de las metas misionales. </t>
  </si>
  <si>
    <t xml:space="preserve">4.                                                                                                                                                                                                                                                                                                                                     Subcomponente: motivación de la cultura entre procesos  para la rendición de cuentas </t>
  </si>
  <si>
    <t>4.1</t>
  </si>
  <si>
    <t>4.2</t>
  </si>
  <si>
    <t>Realizar jornadas de sensibilización con los diferentes procesos de Gestión de la entidad, para la promoción de la cultura de rendición de cuentas</t>
  </si>
  <si>
    <t xml:space="preserve">Evaluación interna </t>
  </si>
  <si>
    <t xml:space="preserve">Oficina de Planeaación </t>
  </si>
  <si>
    <t>anual</t>
  </si>
  <si>
    <t>tertulia realizada.</t>
  </si>
  <si>
    <t xml:space="preserve">Como mínimo una reunión </t>
  </si>
  <si>
    <t>Oficina de Planeación - Subgerencia Técnica y Operativa - Subgerencia Administrativa y Financiera - Oficina Control Interno Disciplinario</t>
  </si>
  <si>
    <t>Informe de rendición de cuentas</t>
  </si>
  <si>
    <t>Direccionamiento estratégico - Líderes de proceso - Oficina de Planeación.</t>
  </si>
  <si>
    <t>Anual</t>
  </si>
  <si>
    <t>Evaluación de resultados de mesas de trabajo con los equipos transversales (oficina de planeación, control interno, talento humano) para rendir cuentas sobre los temas de interés de cada equipo.</t>
  </si>
  <si>
    <t xml:space="preserve"> 1 Reunión </t>
  </si>
  <si>
    <t>Ofinica de Planeación</t>
  </si>
  <si>
    <t>Subgerencia Administrativa y Financiera - Oficina de Planeación - Control Inetrno - Subgerencia Técnica y Operativa</t>
  </si>
  <si>
    <t>Plan Anticorrupción actualizado</t>
  </si>
  <si>
    <t xml:space="preserve">Actividades programadas </t>
  </si>
  <si>
    <t>Oficina de Planeación</t>
  </si>
  <si>
    <t>Subgerencia Administrativa y Financiera - Oficina de Planeación</t>
  </si>
  <si>
    <t>Semestral</t>
  </si>
  <si>
    <r>
      <rPr>
        <b/>
        <sz val="10"/>
        <color theme="3"/>
        <rFont val="Arial"/>
        <family val="2"/>
      </rPr>
      <t>Plan Anticorrupción  2017</t>
    </r>
    <r>
      <rPr>
        <sz val="10"/>
        <color theme="3"/>
        <rFont val="Arial"/>
        <family val="2"/>
      </rPr>
      <t xml:space="preserve">                                                                                                                                                                                                                                                                                                                                                                           Versión 1.0</t>
    </r>
  </si>
  <si>
    <t>Componente No. 4                                                                                                                                                                                                                                                                                                   Transparencia y Acceso a la Información</t>
  </si>
  <si>
    <t>Indicadores</t>
  </si>
  <si>
    <t>1. Subcomponente:  Lineamientos de transparencia</t>
  </si>
  <si>
    <t>Realizar cotejo de la información  dispuesta  en la página web institucional, sobre  Transparencia y Acceso a la información, respecto a los requerimientos de la normatividad vigente.</t>
  </si>
  <si>
    <t xml:space="preserve">informe </t>
  </si>
  <si>
    <t>Oficina Planeación - Tecnologías de la Información y las Comunicaciones</t>
  </si>
  <si>
    <t>Información requerida por la normatividad vigente, publicada satisfactoriamente</t>
  </si>
  <si>
    <t xml:space="preserve">Trimestral </t>
  </si>
  <si>
    <t xml:space="preserve">Actualizar periodicamente la información requerida, en el link Transparencia y Acceso a la Información (Estructura Organizacional -Presupuesto y plan de acción - Planeción y deciciones políticas - Control Interno - Contratación- Trámites, Servicios, atención al ciudadano y PQRS - gestión documental -) </t>
  </si>
  <si>
    <t>Información Actualizada</t>
  </si>
  <si>
    <t xml:space="preserve">Informacipon actualizada </t>
  </si>
  <si>
    <t xml:space="preserve">Subgerencia Administrativa y Financiera - Gestión financiera - Oficina Jurídica de Contratación - Gestión TIC -  Gestión de Servicios Públicos </t>
  </si>
  <si>
    <t>Registrar en el Sistema Unico de Información de Trámites SUIT, los nuevos trámites u otros procedimientos administrativos de cara al usuario.</t>
  </si>
  <si>
    <t>Numero de trámites registrados en el SUIT /Número de Trámites aprobados</t>
  </si>
  <si>
    <t>Trámites y otros procedimientos administrativos, registrados en el SUIT</t>
  </si>
  <si>
    <t xml:space="preserve">Gestión de Servicios Públicos </t>
  </si>
  <si>
    <t>Proyectos registrados en el SIGEVA</t>
  </si>
  <si>
    <t>Numero de proyectos registrados/Número de proyectos gestionados registrados en el SIGEVA</t>
  </si>
  <si>
    <t xml:space="preserve">Gestión de Proyectos </t>
  </si>
  <si>
    <t>Diario o según gestión</t>
  </si>
  <si>
    <t>Procesos obligatorios registrados en el SECOP</t>
  </si>
  <si>
    <t>Registrar en el Sistema Electrónico de Contratación Pública SECOP, los documentos del proceso obligatorios tales como (Estudios y documentos previos - aviso de convocatoria - los pliegos de condiciones o la invitación  - las adendas - la oferta (adjudicatoria) - el informe de evaluación - contratos) y cualquier otro documento expedido por la Entidad Estatal durante el proceso de contratación.</t>
  </si>
  <si>
    <t>Número de procesos obligatorios registrados / Número de procesos obligatorios gestionados, registrados en el SECOP</t>
  </si>
  <si>
    <t>Gestión Jurídica y de Contratación</t>
  </si>
  <si>
    <t>Información registrada en el Sistema de Infomación y Gestión del Empleo Público SIGEP.</t>
  </si>
  <si>
    <t>Gestión de Talento Humano - Gestión Jurídica y de Contratación.</t>
  </si>
  <si>
    <t>Registrar en el Sistema de Información y Gestión del Empleo Público SIGEP la información del talento humano al servicio de la organización (datos de las hojas de vida - declaración de bienes y rentas - e información propia sobre los procesos encargados de administrar al personal vinculado ( procesos como: movilidad del personal, plan institucional de capacitación, evaluación del desempeño, programas de bienestar social e incentivos).</t>
  </si>
  <si>
    <t>Plan de Contingencia</t>
  </si>
  <si>
    <t>No.</t>
  </si>
  <si>
    <t>Nombre del riesgo</t>
  </si>
  <si>
    <t xml:space="preserve">
Clasificación del riesgo</t>
  </si>
  <si>
    <t>Proceso</t>
  </si>
  <si>
    <t xml:space="preserve">Causas </t>
  </si>
  <si>
    <t xml:space="preserve">Consecuencias </t>
  </si>
  <si>
    <t xml:space="preserve">Riesgo Residual </t>
  </si>
  <si>
    <t>Control</t>
  </si>
  <si>
    <t>Acción de Control</t>
  </si>
  <si>
    <t>Opción de manejo</t>
  </si>
  <si>
    <t xml:space="preserve">Acciones Preventivas </t>
  </si>
  <si>
    <t xml:space="preserve">Responsable de la acción </t>
  </si>
  <si>
    <t>Periodo Seguimiento</t>
  </si>
  <si>
    <t>Fecha de Inicio</t>
  </si>
  <si>
    <t>Fecha de terminación</t>
  </si>
  <si>
    <t>Registro-Evidencia</t>
  </si>
  <si>
    <t>Acciones de contingencia ante posible materialización</t>
  </si>
  <si>
    <t xml:space="preserve">Evidencia-Registro </t>
  </si>
  <si>
    <t>Probabilidad</t>
  </si>
  <si>
    <t>Impacto</t>
  </si>
  <si>
    <t xml:space="preserve">Nivel </t>
  </si>
  <si>
    <t>12. Gestión Jurídica</t>
  </si>
  <si>
    <t>Evitar</t>
  </si>
  <si>
    <t>N/A</t>
  </si>
  <si>
    <t>1. Gestión direccionamiento estratégico</t>
  </si>
  <si>
    <t>2. Gestión de mejoramiento contínuo</t>
  </si>
  <si>
    <t>Reducir</t>
  </si>
  <si>
    <t>3. Gestión de Control Interno</t>
  </si>
  <si>
    <t>Compartir</t>
  </si>
  <si>
    <t>4. Gestión de portafolio</t>
  </si>
  <si>
    <t>Rara vez -1</t>
  </si>
  <si>
    <t>Asumir</t>
  </si>
  <si>
    <t>5. Gestión de proyectos</t>
  </si>
  <si>
    <t>Improbable -2</t>
  </si>
  <si>
    <t>6. Gestión de servicios públicos</t>
  </si>
  <si>
    <t>Posible -3</t>
  </si>
  <si>
    <t>7. Gestión del conocimiento</t>
  </si>
  <si>
    <t>Probable -4</t>
  </si>
  <si>
    <t>Bimestral</t>
  </si>
  <si>
    <t>8. Gestión de bienes y servicios</t>
  </si>
  <si>
    <t>Casi seguro -5</t>
  </si>
  <si>
    <t>9. Gestión de oportunidades (licitaciones, convenios y cooperación)</t>
  </si>
  <si>
    <t>10. Gestión del recurso humano</t>
  </si>
  <si>
    <t>11. Gestión financiera</t>
  </si>
  <si>
    <t>Moderado -3</t>
  </si>
  <si>
    <t>13. Gestión de las tecnologías de la información y la comunicación</t>
  </si>
  <si>
    <t>Mayor -4</t>
  </si>
  <si>
    <t>Catastrófico -5</t>
  </si>
  <si>
    <r>
      <t xml:space="preserve">                                                                                                          </t>
    </r>
    <r>
      <rPr>
        <b/>
        <sz val="10"/>
        <color theme="3"/>
        <rFont val="Arial"/>
        <family val="2"/>
      </rPr>
      <t>Mapa de Riesgos de Corrupción 2017</t>
    </r>
    <r>
      <rPr>
        <sz val="10"/>
        <color theme="3"/>
        <rFont val="Arial"/>
        <family val="2"/>
      </rPr>
      <t xml:space="preserve">
                                                                                                                     Versión 1.0</t>
    </r>
  </si>
  <si>
    <t>de Corrupción</t>
  </si>
  <si>
    <t>Moderado - 3</t>
  </si>
  <si>
    <t xml:space="preserve">Mayor - 4 </t>
  </si>
  <si>
    <t>catastrófico -5</t>
  </si>
  <si>
    <t>Registrar en el Sistema Integral de Gestión y Evaluación SIGEVA, la información correspondiente a los proyectos gestionados mediante el Plan Departamental de Aguas</t>
  </si>
  <si>
    <t>Vinculación del personal sin cumplir el perfil de cargo</t>
  </si>
  <si>
    <t>Hacer uso de los recursos de la caja menor por parte del responsable para beneficio propio o favorecimiento de terceros</t>
  </si>
  <si>
    <t xml:space="preserve">Autorizar pagos sin el debido cumplimiento de las obligaciones contractuales </t>
  </si>
  <si>
    <t xml:space="preserve">* Desconocimiento de la normatividad  y requisitos organizacionales aplicables a la gestión del talento humano.                                                                                                                                                                                                          * Baja capacidad de respuesta ante los cambios imprevistos relacionados con Talento Humano.              </t>
  </si>
  <si>
    <t>* Incumplimiento de metas y objetivos institucionales por falta de capacidad operativa.                                                                                                                                                                             * investigaciones y sanciones legales.</t>
  </si>
  <si>
    <t>* Perfiles de los cargos definidos en el manual de funciones.
* Validación de la información  de la hoja de vida consignada en el SIGEP.
* Puntos de control definidos en el procedimiento Selección y vinculación de personal.</t>
  </si>
  <si>
    <t>Subgerencia Admisnitrativa y Financiera</t>
  </si>
  <si>
    <t xml:space="preserve">Almacenista </t>
  </si>
  <si>
    <t>Oficina Jurídica y de Contratación</t>
  </si>
  <si>
    <t>Oficina de Control  Interno</t>
  </si>
  <si>
    <t>Uso indebido de bienes para favorecimiento propio o de terceros y/o pérdida de recursos fisicos  la entidad</t>
  </si>
  <si>
    <t>2.                                                                                                                                                                                                                                                                                                                                              Subcomponente: instrumentos para la gestión de la información.</t>
  </si>
  <si>
    <t>Establecer, implementar y controlar herramientas que contribuyan a la gestión de la información en Aguas del Huila .S.A .E.S.P. ( registro o inventario de activos de información, cronograma de publicación de la información).</t>
  </si>
  <si>
    <t>Inventarios y cronogramas de información por publicar</t>
  </si>
  <si>
    <t xml:space="preserve">Gestión de las Tecnologías de la información y la comunicación </t>
  </si>
  <si>
    <t>mensual - trimestral - semetral según corresponda</t>
  </si>
  <si>
    <t xml:space="preserve">3. Subcomponente: Seguimiento del acceso a la información pública </t>
  </si>
  <si>
    <t xml:space="preserve">* Clientelismo o amiguismo.                                                                                                                                                                                                                                                                                                                       </t>
  </si>
  <si>
    <t xml:space="preserve">* Sanciones disciplinarias, fiscales y/o penales.                                                                                                                                                                                                              </t>
  </si>
  <si>
    <t>* Hechos encontrados, hechos reportados a los entes competentes.</t>
  </si>
  <si>
    <t xml:space="preserve">* Una vez determinados los hallazgos, reportarlos en la brevedad posible. *Cumplimiento de las responsabilidades </t>
  </si>
  <si>
    <t>* Informe de hallazgos a los organos de control.</t>
  </si>
  <si>
    <t xml:space="preserve">La oficina de Control Interno conozca de incidentes de fraude o corrupción y no lo comunique a la instancia competente. </t>
  </si>
  <si>
    <t>* Concentración de autoridad.                                                                                                                                                                                                                                                                                                                  * Falencias en los controles establecidos.                                                                                                                                                                                                                                                                                          * Tráfico de influencias (amiguismo, persona influyente).</t>
  </si>
  <si>
    <t>Líder SGC</t>
  </si>
  <si>
    <t>* Falencias en los controles establecidos en el almacén.                                                                                                                                                                                                                                    *Fallas en los controles establecidos por el servicio de vigilancia de la empresa.                                                                                                                                                                                     * Salida de bienes, no autorizados.</t>
  </si>
  <si>
    <t xml:space="preserve">* Puntos de control del procedimiento respectivo.                                                                                                                                                                                                                                                          * Inspección en el inventario anual.                                                                                                                                                                                                                                                                                        * Órdenes de salida de equipos.                                           * Servicio de Seguridad y Vigilancia Privada.
* Hoja de vida  de los bienes de la organización. </t>
  </si>
  <si>
    <t>* Revisión o auditoría a los inventarios y/o salidas de los bienes o elementos de consumo.</t>
  </si>
  <si>
    <t>* Inventario</t>
  </si>
  <si>
    <t xml:space="preserve">Reducir </t>
  </si>
  <si>
    <t>* Realizar revisión periódica de los inventarios.</t>
  </si>
  <si>
    <t>Uso de la  documentación inherente al sistema de gestión de calidad con fines diferentes a los de la organización.</t>
  </si>
  <si>
    <t>* Desconocimiento de la normatividad de la empresa.                                                                                                                                                                                                                                                                 * la falta de capacitación a funcionarios o lideres de proceso a cerca del uso adecuado de esta.</t>
  </si>
  <si>
    <t>* Adulteración o falsificación de los formatos para fines propios.</t>
  </si>
  <si>
    <t>* Precedimientos debidamente establecidos.</t>
  </si>
  <si>
    <t>* Seguimiento a los portales de comunicacón de la organización (página wed, extranet, red interna, y a la documentación fisica) por parte de los supervisores y demás funcionarios encargados.</t>
  </si>
  <si>
    <t>* Veificación de la respectivo uso de documentación.</t>
  </si>
  <si>
    <t>Favorecimiento a terceros en el proceso de compra y/o ventas de la empresa.</t>
  </si>
  <si>
    <t xml:space="preserve">* Intereses económicos.                                                                                                                                                                                                                                  </t>
  </si>
  <si>
    <t xml:space="preserve">* Mala selección de proponentes.                                                                                                                                                                                                                                                                                                         * Sobrecostos </t>
  </si>
  <si>
    <t xml:space="preserve">* Radicación de propuestas en el área jurídica </t>
  </si>
  <si>
    <t>* revisar la entrega de propuestas con su respectivos soportes por parte de un tercero,</t>
  </si>
  <si>
    <t>* publicación de los procesos de compra y/o venta.</t>
  </si>
  <si>
    <t>Oficina de Comercialización</t>
  </si>
  <si>
    <t>Manejo indebido de la información institucional en aspectos como: Revelar información confindencial de la Entidad a terceros; no divulgar información, documentos e informes de interés de la ciudadanía y otros reueridos por los entes de control.</t>
  </si>
  <si>
    <t>Recaudo de dinero para favorecimiento propio o de terceros</t>
  </si>
  <si>
    <t xml:space="preserve">* Inclusiones en gastos innecesarios.                                                                                                                                                                                                                                                                                            </t>
  </si>
  <si>
    <t>* Investigaciones y sanciones legales.                                                                                                                                                                                                                                                                                      * Detrimentro patrionial.</t>
  </si>
  <si>
    <t>* Uso indebido de la información privilegiada.                                                                                                                                                                                                                                                                     * Pérdida de credibilidad en la imagen institucional.
* Sanciones, demandas o acciones legales en contra de la Entidad</t>
  </si>
  <si>
    <t xml:space="preserve">* Desconocimiento de la normatividad de la organización.                                                                                                                                                                                                                                                                                                                  *  Canales de información poco seguros.                                                             * desconocimiento de la ley 1712 de 2014 del Ministerio de las tecnologías de la Información y las Comunicaciones (Transparencia y Acceso a la Información Pública Nacional)                                                                                                                                                                                                                                  </t>
  </si>
  <si>
    <t>* Control de acceso de los usuarios a los aplicativos a través de claves y definición de perfiles y permisos.                                                                
* Control a traves de las reglas definidas en el Firewall.                                                                                                                                                                                                                    *Establecimiento de políticas de seguridad y privacidad de la información.
* La solicitud de entrega de información se debe realizar a través de comunicaciones oficiales y conforme a los canales de comunicacion establecidos por la organización.                                                                                                                                                                                                                                                                                                                                               * Puntos de control definidos en los procedimientos de Gestión de Información. * Clasificar la información con el proposito de identificar cual debe ser de acceso por parte de la cidadanía y cual será de uso institucional</t>
  </si>
  <si>
    <t>Desarrollar  herramientas tecnológicas que apoyen el cumplimiento de las políticas de seguridad y privacidad de la información.                                                                                                 * Ejecutar estrategias para dar cumplimiento con los  ïndices de transparencia de Entidades Públicas, a cargo de la oficina TIC.                                                                                                         * Defirnir políticas de seguridad para el manejo, administración y  tratamiento de datos personales de los titulares (clientes, suscriptores, comunidad en general) que interactuen con  la entidad.</t>
  </si>
  <si>
    <t>* Realizar la respectiva revisión a los controles necesarios para evitar la materialización del riesgo.</t>
  </si>
  <si>
    <t>° Politicas de seguridad definidas.</t>
  </si>
  <si>
    <t>Gestión TIC</t>
  </si>
  <si>
    <t>Mecanismos de recepción de solicitudes</t>
  </si>
  <si>
    <t xml:space="preserve">establecer un  mecanismo para recepcionar las solicitudes de acceso a la información pública y   realizar seguimiento. </t>
  </si>
  <si>
    <t>* Puntos de control en los subprocesos pertenecientes a Gestión Financiera (Cartera, presupuesto, contabilidad y tesorería)                                                                                                                                          * Revisiones por parte de la Subgerencia Administrativa y Financiera.</t>
  </si>
  <si>
    <t>* Realizar el control pertinente a todas lass cuentas que se registren en la organización.</t>
  </si>
  <si>
    <t>* Recomendar mecanismos de gestión jurídica y legal al interior de los procesos de la entidad en materia de gestión contractual.                                                                                                * Asegurar el cumplimiento de los  procedimientos de  Contratación y Supervisión, presentando informes  acorde a los lineamientos de la organización.</t>
  </si>
  <si>
    <t xml:space="preserve">* Hojas de vida.                                                                                                                                                                                                                                                                                                                                   * Manual de funciones </t>
  </si>
  <si>
    <t>* Realizar seguimiento y control al cumplimiento de los requisitos de la organización en lo relacionado con  Selección y vinculación de personal</t>
  </si>
  <si>
    <t>* Garantizar el control sobre el cumplimiento de los requisitos.</t>
  </si>
  <si>
    <t>* Puntos de control en el procedimiento manejo de cajas menores.
* Recibos de caja provisionales
* Segunda firma de autorización para transferencia bancarias.</t>
  </si>
  <si>
    <t>* Asegurar el cumplimiento de los lineamientos necesarios que garanticen la transparencia en el uso de los recursos de caja menor.</t>
  </si>
  <si>
    <t xml:space="preserve">Inversiones de dineros públicos en entidades de dudosa solidez financiera a cambio de beneficios indebidos para servidores públicos encargados de su administración  </t>
  </si>
  <si>
    <t>* Obtención de beneficios personales por parte de entidades de dudosa solidez.</t>
  </si>
  <si>
    <t>* Pérdida de recursos económicos.                                                                                                                                                                                                                                                                                             * Investigaciones de tipo penal.</t>
  </si>
  <si>
    <t>* Cotizar como mínimo tres (03) entidades financieras que cumplan con los requisitos de idoneidad plasmados en el manual de procedimietos de inversión.</t>
  </si>
  <si>
    <t>* Dandole cumplimiento al manual de procedimientos de inversión que indica los requisitos que debe cumplir la Entidad financiera en donde se determine la colocación de  los recursos de la empresa.</t>
  </si>
  <si>
    <t>Gestión Financiera</t>
  </si>
  <si>
    <t>* Cotización de los rendimientos</t>
  </si>
  <si>
    <t>* Grantizar el cumplimiento del manual de procedimientos de inversión..</t>
  </si>
  <si>
    <t>cada vez qe se abra una cuenta tanto de recursos propios como de cuentas exclsivas</t>
  </si>
  <si>
    <t>Información requerida por la normatividad vigente, registrada satisfactoriamente, en los portales de interés .</t>
  </si>
  <si>
    <t>Herramientas para a gestión de la información, implementadas</t>
  </si>
  <si>
    <t>Mecanimo de recepción de solicitudes implementado.</t>
  </si>
  <si>
    <t>* Detrimento patrimonial.
* Sanciones Legales.</t>
  </si>
  <si>
    <t>* Reportar a tiempo los hechos encontrados ante los entes competentes.</t>
  </si>
  <si>
    <t>No facturación de los costos de conexión  a un suscriptor nuevo.</t>
  </si>
  <si>
    <t>* Amiguismo o clientelismo.                                                                                                                                                                                                                                                                                                                    * Descuido en la digitalización.</t>
  </si>
  <si>
    <t xml:space="preserve">* Disminución en los ingresos para la entidad. </t>
  </si>
  <si>
    <t>* Autorización por parte de la coordinación general.</t>
  </si>
  <si>
    <t>* a través de canales de comunicación , informarle a la comunidad  a cerca de los deberes.                                                  * Revisión periódica en campo de los diferentes municipios concecionados.</t>
  </si>
  <si>
    <t xml:space="preserve">* Realización de recaudo de lagunas facturas en efectivo. </t>
  </si>
  <si>
    <t xml:space="preserve">* Sanciones disciplinarias, fiscales y/o penales.                                                           * reducción de los ingresos de la entidad.                                                                                                                                                                                                             </t>
  </si>
  <si>
    <t>Campañas publicitarias (radial o escrita) informando que los funcionarios no se encuentran autorizados para recibir pagos, que solo se debe realizar a traves de entidades bancarias o de recaudo autorizadas.</t>
  </si>
  <si>
    <t>* REVISIÓN DE ARCHIVOS DE RECAUDO DIARIOS ENVIADOS POR LA ENTIDAD RECAUDADORA.</t>
  </si>
  <si>
    <t>Diario</t>
  </si>
  <si>
    <t>* Consignaciones de entidades recaudadoras                                                                                                                                                                                                                                                                                        * informe de facturación y recaudo conciliado con tesorería.</t>
  </si>
  <si>
    <t>* realizar la autorización por parte de la coordinación general.</t>
  </si>
  <si>
    <t>* Realizar el respectivo seguimiento de los archivos de recaudo.</t>
  </si>
  <si>
    <t>* Informe de comisión.                                                                                                                                                                                                                                                                                                                                 * archivos (actas de conexión)</t>
  </si>
  <si>
    <t>falsedad en la documentación enviada por contratistas que desarrollan sus actividades de campo</t>
  </si>
  <si>
    <t>* Deslealtad y falta de compromiso por parte de contratistas.</t>
  </si>
  <si>
    <t>Gestión del Conocimiento</t>
  </si>
  <si>
    <t>Gestión de Servicios Públicos</t>
  </si>
  <si>
    <t>Exigencia dentro del contrato en la presentación del cronograma que incluye documentar contactos de los sitios donde se ejecutarán las labores con el fin de evidenciar aleatoriamente la veracidad de la misma.</t>
  </si>
  <si>
    <t>* Incluir dentro de los contratos la obligatoriedad de entregar cronograma que incluye documentar contactos, previo a las salidas de campo. Con el propósito de evidenciar aleatoriamente la veracidad de la misma a través de llamadas telefónicas.</t>
  </si>
  <si>
    <t xml:space="preserve">* Contrato                                                                                                                                                                                                                                                                                                                                                             * Informe de actividades </t>
  </si>
  <si>
    <t>Gestión  de proyectos</t>
  </si>
  <si>
    <t>Probabilidad de que no se contesté un derecho de petición en ejecución contractual</t>
  </si>
  <si>
    <t xml:space="preserve">* falta de trazabilidad desde la oficina de correspondencia que verifique la entrega oportuna y el destinatario correspondiente del derecho de petición.                                                                 </t>
  </si>
  <si>
    <t>* Nulidades en procesos contractuales.                                                                                                                                                                                                                                                                                                        * Investigaciones disciplinarias.</t>
  </si>
  <si>
    <t>Concentrar las labores de supervición de multiples contratos en poco personal</t>
  </si>
  <si>
    <t xml:space="preserve">                                                                                                                                                                                                                                                                     * Baja  calidad en la prestación del servicio.                                                                           * Incumplimientos contractuales.                                                                                                                                                                                                                                                                                                             * Indebida supervición.                                                                                                                                                                                                                                                              </t>
  </si>
  <si>
    <t xml:space="preserve">* Falta  del personal debido a que la planta de personal es pequeña. </t>
  </si>
  <si>
    <t>* Incluir en la contratación a personal para apoyar las labores de supervición adelantadas por los funcionarios de planta.</t>
  </si>
  <si>
    <t>* Correos electrónicos.                                                                                                                                                                                                                                                                                                                                  * Correspondencia</t>
  </si>
  <si>
    <t>* Oficio de designación.</t>
  </si>
  <si>
    <t xml:space="preserve">Estudios previos superficiales </t>
  </si>
  <si>
    <t>* Supervición de la ejecución de contratos.</t>
  </si>
  <si>
    <t>* Sanciones legales.                                                                                                                                                                                                                                                                                                                                        * No se ejecuten los proyectos con los estandares de calidad requeridos.</t>
  </si>
  <si>
    <t xml:space="preserve">* Indebida planificación. </t>
  </si>
  <si>
    <t>* Contratos con actividades que incluyen cronograma.</t>
  </si>
  <si>
    <t>* Requerimiento ante entes de control por falsedad en documento.</t>
  </si>
  <si>
    <t>* Contrato</t>
  </si>
  <si>
    <t>* Realizar la debida supervición a las obligaciones contractuales.</t>
  </si>
  <si>
    <t>* Revisión y control en la contratación.</t>
  </si>
  <si>
    <t xml:space="preserve">* Fortalecer la implementación  y seguimiento de la política del efectivo y equivalentes al efectivo - control a caja menor.                                                                                                  </t>
  </si>
  <si>
    <t>* Informe caja menor</t>
  </si>
  <si>
    <t>* Cuetas de cobro</t>
  </si>
  <si>
    <t>* registro de inscripción de ofertas                                                                                                                                                                                                                                                                                                              * Procesos de compra.</t>
  </si>
  <si>
    <t xml:space="preserve">* Incluir observaciones dentro de los pliegos, para que este tipo de información sea dirigida a la oficina Jurídica y de contratación de la entidad. </t>
  </si>
  <si>
    <t xml:space="preserve"> Incluir observaciones dentro de los pliegos, para que este tipo de información sea dirigida a la oficina Jurídica y de contratación de la entidad. </t>
  </si>
  <si>
    <t>*Trazabilidad, oficina de correspondencia</t>
  </si>
  <si>
    <t>Marzo                                                                                                                                                                                                                         de 2018</t>
  </si>
  <si>
    <t>realizar un seguimiento con el propósito de confrontar los objetivos propuestos para la administración de los riesgos de corrupción, frente a su cumplimiento</t>
  </si>
  <si>
    <t>Plan Anticorrupción y de Atención al Ciudadano 2018</t>
  </si>
  <si>
    <r>
      <t xml:space="preserve">Riesgo de Corrupción                                                                                                                                                                                                                                                                                                                                                                                                                                   </t>
    </r>
    <r>
      <rPr>
        <sz val="10"/>
        <color theme="3"/>
        <rFont val="Arial"/>
        <family val="2"/>
      </rPr>
      <t>Se define como: la posibilidad de que por acción u omisión, mediante el uso indebido de poder, de los recursos o de la información, se lesionen los intereses de una entidad y en consecuencia del Estado, para la obtención de un beneficio particular.</t>
    </r>
  </si>
  <si>
    <t>30/12/2018 30/12/2018</t>
  </si>
  <si>
    <t>30/01/2018 30/01/2018</t>
  </si>
  <si>
    <t>* Documentación S.G.C.</t>
  </si>
  <si>
    <t>Presentar a la Alta Dirección las sugerencias, solicitudes y peticiones de los ciudadanos y demás partes interesadas con el propósito de definir cuales serán prioridad e incluirlas en el PAAC.</t>
  </si>
  <si>
    <t>14. Aplica para todos los procesos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</si>
</sst>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1"/>
      <name val="Calibri"/>
      <family val="2"/>
      <scheme val="minor"/>
    </font>
    <font>
      <sz val="10"/>
      <color theme="1"/>
      <name val="Arial"/>
      <family val="2"/>
    </font>
    <font>
      <b/>
      <sz val="10"/>
      <color theme="3"/>
      <name val="Arial"/>
      <family val="2"/>
    </font>
    <font>
      <b/>
      <sz val="10"/>
      <color theme="9" tint="-0.249977111117893"/>
      <name val="Arial"/>
      <family val="2"/>
    </font>
    <font>
      <sz val="10"/>
      <color theme="9" tint="-0.249977111117893"/>
      <name val="Arial"/>
      <family val="2"/>
    </font>
    <font>
      <b/>
      <sz val="10"/>
      <color theme="1"/>
      <name val="Arial"/>
      <family val="2"/>
    </font>
    <font>
      <sz val="10"/>
      <color theme="3"/>
      <name val="Arial"/>
      <family val="2"/>
    </font>
    <font>
      <sz val="11"/>
      <color theme="3"/>
      <name val="Calibri"/>
      <family val="2"/>
      <scheme val="minor"/>
    </font>
    <font>
      <b/>
      <sz val="11"/>
      <color theme="3"/>
      <name val="Arial"/>
      <family val="2"/>
    </font>
    <font>
      <sz val="11"/>
      <color theme="1"/>
      <name val="Calibri"/>
      <family val="2"/>
      <scheme val="minor"/>
    </font>
    <font>
      <sz val="10"/>
      <name val="Calibri"/>
      <family val="2"/>
      <scheme val="minor"/>
    </font>
    <font>
      <b/>
      <sz val="16"/>
      <color theme="0"/>
      <name val="Calibri"/>
      <family val="2"/>
      <scheme val="minor"/>
    </font>
    <font>
      <sz val="10"/>
      <name val="Calibri Light"/>
      <family val="2"/>
    </font>
    <font>
      <sz val="10"/>
      <color theme="1"/>
      <name val="Calibri Light"/>
      <family val="2"/>
    </font>
    <font>
      <b/>
      <sz val="9"/>
      <color indexed="81"/>
      <name val="Tahoma"/>
      <family val="2"/>
    </font>
    <font>
      <sz val="9"/>
      <color indexed="81"/>
      <name val="Tahoma"/>
      <family val="2"/>
    </font>
    <font>
      <b/>
      <sz val="9"/>
      <color theme="9" tint="-0.499984740745262"/>
      <name val="Arial"/>
      <family val="2"/>
    </font>
    <font>
      <b/>
      <sz val="9"/>
      <color theme="0"/>
      <name val="Arial"/>
      <family val="2"/>
    </font>
    <font>
      <b/>
      <sz val="9"/>
      <name val="Arial"/>
      <family val="2"/>
    </font>
    <font>
      <b/>
      <sz val="9"/>
      <color theme="1"/>
      <name val="Arial"/>
      <family val="2"/>
    </font>
    <font>
      <sz val="9"/>
      <name val="Arial"/>
      <family val="2"/>
    </font>
    <font>
      <sz val="9"/>
      <color theme="1"/>
      <name val="Arial"/>
      <family val="2"/>
    </font>
    <font>
      <sz val="9"/>
      <color indexed="8"/>
      <name val="Arial"/>
      <family val="2"/>
    </font>
    <font>
      <b/>
      <sz val="9"/>
      <color indexed="8"/>
      <name val="Arial"/>
      <family val="2"/>
    </font>
    <font>
      <sz val="20"/>
      <color theme="3"/>
      <name val="Arial Rounded MT Bold"/>
      <family val="2"/>
    </font>
  </fonts>
  <fills count="14">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theme="2"/>
        <bgColor indexed="64"/>
      </patternFill>
    </fill>
    <fill>
      <patternFill patternType="solid">
        <fgColor indexed="9"/>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s>
  <borders count="46">
    <border>
      <left/>
      <right/>
      <top/>
      <bottom/>
      <diagonal/>
    </border>
    <border>
      <left style="hair">
        <color theme="9" tint="-0.24994659260841701"/>
      </left>
      <right/>
      <top/>
      <bottom/>
      <diagonal/>
    </border>
    <border>
      <left/>
      <right style="hair">
        <color theme="9" tint="-0.24994659260841701"/>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n">
        <color theme="9" tint="-0.24994659260841701"/>
      </right>
      <top style="thin">
        <color theme="9" tint="-0.24994659260841701"/>
      </top>
      <bottom/>
      <diagonal/>
    </border>
    <border>
      <left style="thin">
        <color theme="9" tint="-0.24994659260841701"/>
      </left>
      <right/>
      <top/>
      <bottom/>
      <diagonal/>
    </border>
    <border>
      <left/>
      <right style="thin">
        <color theme="9" tint="-0.24994659260841701"/>
      </right>
      <top/>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style="double">
        <color theme="9" tint="-0.24994659260841701"/>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double">
        <color theme="9" tint="-0.24994659260841701"/>
      </top>
      <bottom style="thin">
        <color theme="9" tint="-0.24994659260841701"/>
      </bottom>
      <diagonal/>
    </border>
    <border>
      <left style="thin">
        <color theme="9" tint="-0.24994659260841701"/>
      </left>
      <right/>
      <top style="double">
        <color theme="9" tint="-0.24994659260841701"/>
      </top>
      <bottom style="double">
        <color theme="9" tint="-0.24994659260841701"/>
      </bottom>
      <diagonal/>
    </border>
    <border>
      <left/>
      <right/>
      <top style="double">
        <color theme="9" tint="-0.24994659260841701"/>
      </top>
      <bottom style="double">
        <color theme="9" tint="-0.24994659260841701"/>
      </bottom>
      <diagonal/>
    </border>
    <border>
      <left/>
      <right style="thin">
        <color theme="9" tint="-0.24994659260841701"/>
      </right>
      <top style="double">
        <color theme="9" tint="-0.24994659260841701"/>
      </top>
      <bottom style="double">
        <color theme="9" tint="-0.24994659260841701"/>
      </bottom>
      <diagonal/>
    </border>
    <border>
      <left style="thin">
        <color theme="9" tint="-0.24994659260841701"/>
      </left>
      <right/>
      <top style="double">
        <color theme="9" tint="-0.24994659260841701"/>
      </top>
      <bottom style="thin">
        <color theme="9" tint="-0.24994659260841701"/>
      </bottom>
      <diagonal/>
    </border>
    <border>
      <left/>
      <right/>
      <top style="double">
        <color theme="9" tint="-0.24994659260841701"/>
      </top>
      <bottom style="thin">
        <color theme="9" tint="-0.24994659260841701"/>
      </bottom>
      <diagonal/>
    </border>
    <border>
      <left/>
      <right style="thin">
        <color theme="9" tint="-0.24994659260841701"/>
      </right>
      <top style="double">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style="thin">
        <color theme="9" tint="-0.24994659260841701"/>
      </left>
      <right/>
      <top/>
      <bottom style="double">
        <color theme="9" tint="-0.24994659260841701"/>
      </bottom>
      <diagonal/>
    </border>
    <border>
      <left/>
      <right/>
      <top/>
      <bottom style="double">
        <color theme="9" tint="-0.24994659260841701"/>
      </bottom>
      <diagonal/>
    </border>
    <border>
      <left/>
      <right style="thin">
        <color theme="9" tint="-0.24994659260841701"/>
      </right>
      <top/>
      <bottom style="double">
        <color theme="9" tint="-0.24994659260841701"/>
      </bottom>
      <diagonal/>
    </border>
    <border>
      <left style="thin">
        <color theme="9" tint="-0.24994659260841701"/>
      </left>
      <right/>
      <top style="thin">
        <color theme="9" tint="-0.24994659260841701"/>
      </top>
      <bottom style="double">
        <color theme="9" tint="-0.24994659260841701"/>
      </bottom>
      <diagonal/>
    </border>
    <border>
      <left/>
      <right style="thin">
        <color theme="9" tint="-0.24994659260841701"/>
      </right>
      <top style="thin">
        <color theme="9" tint="-0.24994659260841701"/>
      </top>
      <bottom style="double">
        <color theme="9" tint="-0.24994659260841701"/>
      </bottom>
      <diagonal/>
    </border>
    <border>
      <left style="thin">
        <color theme="9" tint="-0.24994659260841701"/>
      </left>
      <right/>
      <top style="double">
        <color theme="9" tint="-0.24994659260841701"/>
      </top>
      <bottom/>
      <diagonal/>
    </border>
    <border>
      <left/>
      <right/>
      <top style="double">
        <color theme="9" tint="-0.24994659260841701"/>
      </top>
      <bottom/>
      <diagonal/>
    </border>
    <border>
      <left/>
      <right style="thin">
        <color theme="9" tint="-0.24994659260841701"/>
      </right>
      <top style="double">
        <color theme="9" tint="-0.24994659260841701"/>
      </top>
      <bottom/>
      <diagonal/>
    </border>
    <border>
      <left/>
      <right/>
      <top style="thin">
        <color theme="9" tint="-0.24994659260841701"/>
      </top>
      <bottom style="double">
        <color theme="9" tint="-0.24994659260841701"/>
      </bottom>
      <diagonal/>
    </border>
    <border>
      <left/>
      <right/>
      <top/>
      <bottom style="thick">
        <color theme="0"/>
      </bottom>
      <diagonal/>
    </border>
    <border>
      <left/>
      <right/>
      <top style="thick">
        <color theme="0"/>
      </top>
      <bottom style="thick">
        <color theme="0"/>
      </bottom>
      <diagonal/>
    </border>
    <border>
      <left style="thin">
        <color theme="9" tint="-0.24994659260841701"/>
      </left>
      <right style="thin">
        <color theme="9" tint="-0.24994659260841701"/>
      </right>
      <top style="double">
        <color theme="9" tint="-0.24994659260841701"/>
      </top>
      <bottom style="double">
        <color theme="9" tint="-0.24994659260841701"/>
      </bottom>
      <diagonal/>
    </border>
    <border>
      <left style="thin">
        <color theme="9" tint="-0.24994659260841701"/>
      </left>
      <right style="thin">
        <color theme="9" tint="-0.24994659260841701"/>
      </right>
      <top/>
      <bottom style="double">
        <color theme="9" tint="-0.24994659260841701"/>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thin">
        <color theme="9" tint="-0.24994659260841701"/>
      </left>
      <right style="thin">
        <color theme="9" tint="-0.24994659260841701"/>
      </right>
      <top/>
      <bottom/>
      <diagonal/>
    </border>
  </borders>
  <cellStyleXfs count="1">
    <xf numFmtId="0" fontId="0" fillId="0" borderId="0"/>
  </cellStyleXfs>
  <cellXfs count="299">
    <xf numFmtId="0" fontId="0" fillId="0" borderId="0" xfId="0"/>
    <xf numFmtId="0" fontId="0" fillId="0" borderId="0" xfId="0" applyBorder="1"/>
    <xf numFmtId="0" fontId="0" fillId="0" borderId="1" xfId="0" applyBorder="1"/>
    <xf numFmtId="0" fontId="0" fillId="0" borderId="0" xfId="0" applyBorder="1" applyAlignment="1">
      <alignment vertical="center" wrapText="1"/>
    </xf>
    <xf numFmtId="0" fontId="0" fillId="2" borderId="0" xfId="0" applyFont="1" applyFill="1" applyBorder="1" applyAlignment="1"/>
    <xf numFmtId="0" fontId="0" fillId="0" borderId="0" xfId="0" applyBorder="1" applyAlignment="1"/>
    <xf numFmtId="0" fontId="1" fillId="2" borderId="0" xfId="0" applyFont="1" applyFill="1" applyBorder="1" applyAlignment="1"/>
    <xf numFmtId="0" fontId="1" fillId="0" borderId="0" xfId="0" applyFont="1"/>
    <xf numFmtId="0" fontId="0" fillId="0" borderId="2" xfId="0" applyBorder="1"/>
    <xf numFmtId="0" fontId="3" fillId="0" borderId="3"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vertical="center"/>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xf>
    <xf numFmtId="0" fontId="0" fillId="0" borderId="7" xfId="0" applyBorder="1"/>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wrapText="1"/>
    </xf>
    <xf numFmtId="0" fontId="3" fillId="3" borderId="13" xfId="0" applyFont="1" applyFill="1" applyBorder="1" applyAlignment="1">
      <alignment horizontal="center" vertical="center"/>
    </xf>
    <xf numFmtId="0" fontId="0" fillId="0" borderId="0" xfId="0" applyAlignment="1">
      <alignment vertical="center" wrapText="1"/>
    </xf>
    <xf numFmtId="0" fontId="0" fillId="2" borderId="0" xfId="0" applyFill="1"/>
    <xf numFmtId="0" fontId="13" fillId="2" borderId="0" xfId="0" applyFont="1" applyFill="1" applyBorder="1" applyAlignment="1" applyProtection="1">
      <alignment horizontal="center" vertical="center" wrapText="1"/>
      <protection locked="0"/>
    </xf>
    <xf numFmtId="0" fontId="14" fillId="0" borderId="33" xfId="0" applyNumberFormat="1" applyFont="1" applyFill="1" applyBorder="1" applyAlignment="1" applyProtection="1">
      <alignment horizontal="center" vertical="center" wrapText="1"/>
    </xf>
    <xf numFmtId="0" fontId="14" fillId="0" borderId="34" xfId="0" applyNumberFormat="1"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8" borderId="0" xfId="0" applyFont="1" applyFill="1" applyBorder="1" applyAlignment="1" applyProtection="1"/>
    <xf numFmtId="0" fontId="10" fillId="0" borderId="0" xfId="0" applyFont="1"/>
    <xf numFmtId="0" fontId="13" fillId="8" borderId="0" xfId="0" applyFont="1" applyFill="1" applyProtection="1"/>
    <xf numFmtId="0" fontId="0" fillId="0" borderId="0" xfId="0" applyFont="1"/>
    <xf numFmtId="0" fontId="12" fillId="5" borderId="3" xfId="0" applyFont="1" applyFill="1" applyBorder="1" applyAlignment="1" applyProtection="1">
      <alignment horizontal="center" vertical="center"/>
    </xf>
    <xf numFmtId="0" fontId="17" fillId="7" borderId="3" xfId="0" applyNumberFormat="1" applyFont="1" applyFill="1" applyBorder="1" applyAlignment="1" applyProtection="1">
      <alignment horizontal="center" vertical="center" textRotation="90" wrapText="1"/>
    </xf>
    <xf numFmtId="0" fontId="17" fillId="7" borderId="3" xfId="0" applyFont="1" applyFill="1" applyBorder="1" applyAlignment="1" applyProtection="1">
      <alignment horizontal="center" vertical="center" textRotation="90" wrapText="1"/>
    </xf>
    <xf numFmtId="0" fontId="19" fillId="10" borderId="12" xfId="0" applyFont="1" applyFill="1" applyBorder="1" applyAlignment="1" applyProtection="1">
      <alignment horizontal="center" vertical="center"/>
    </xf>
    <xf numFmtId="0" fontId="20" fillId="10" borderId="12" xfId="0" applyFont="1" applyFill="1" applyBorder="1" applyAlignment="1">
      <alignment horizontal="center" vertical="center" wrapText="1"/>
    </xf>
    <xf numFmtId="0" fontId="21" fillId="10" borderId="12" xfId="0" applyFont="1" applyFill="1" applyBorder="1" applyAlignment="1" applyProtection="1">
      <alignment horizontal="center" vertical="center" wrapText="1"/>
    </xf>
    <xf numFmtId="0" fontId="21" fillId="10" borderId="12" xfId="0" applyFont="1" applyFill="1" applyBorder="1" applyAlignment="1" applyProtection="1">
      <alignment horizontal="left" vertical="center" wrapText="1"/>
    </xf>
    <xf numFmtId="0" fontId="22" fillId="10" borderId="12" xfId="0" applyFont="1" applyFill="1" applyBorder="1" applyAlignment="1">
      <alignment horizontal="left" vertical="center" wrapText="1"/>
    </xf>
    <xf numFmtId="0" fontId="21" fillId="10" borderId="12" xfId="0" applyFont="1" applyFill="1" applyBorder="1" applyAlignment="1" applyProtection="1">
      <alignment horizontal="center" vertical="center" wrapText="1"/>
      <protection locked="0"/>
    </xf>
    <xf numFmtId="0" fontId="22" fillId="0" borderId="12" xfId="0" applyNumberFormat="1" applyFont="1" applyFill="1" applyBorder="1" applyAlignment="1" applyProtection="1">
      <alignment horizontal="center" vertical="center" wrapText="1"/>
    </xf>
    <xf numFmtId="0" fontId="21" fillId="5" borderId="12" xfId="0" applyNumberFormat="1" applyFont="1" applyFill="1" applyBorder="1" applyAlignment="1" applyProtection="1">
      <alignment horizontal="center" vertical="center" wrapText="1"/>
    </xf>
    <xf numFmtId="0" fontId="21" fillId="10" borderId="12" xfId="0" applyFont="1" applyFill="1" applyBorder="1" applyAlignment="1" applyProtection="1">
      <alignment horizontal="left" vertical="center" wrapText="1"/>
      <protection locked="0"/>
    </xf>
    <xf numFmtId="0" fontId="21" fillId="10" borderId="12" xfId="0" applyNumberFormat="1" applyFont="1" applyFill="1" applyBorder="1" applyAlignment="1" applyProtection="1">
      <alignment horizontal="center" vertical="center" wrapText="1"/>
    </xf>
    <xf numFmtId="14" fontId="21" fillId="10" borderId="12" xfId="0" applyNumberFormat="1" applyFont="1" applyFill="1" applyBorder="1" applyAlignment="1" applyProtection="1">
      <alignment horizontal="center" vertical="center" wrapText="1"/>
    </xf>
    <xf numFmtId="0" fontId="19" fillId="11" borderId="13" xfId="0" applyFont="1" applyFill="1" applyBorder="1" applyAlignment="1" applyProtection="1">
      <alignment horizontal="center" vertical="center"/>
    </xf>
    <xf numFmtId="0" fontId="20" fillId="11" borderId="13" xfId="0" applyFont="1" applyFill="1" applyBorder="1" applyAlignment="1">
      <alignment horizontal="center" vertical="center" wrapText="1"/>
    </xf>
    <xf numFmtId="0" fontId="21" fillId="11" borderId="13" xfId="0" applyFont="1" applyFill="1" applyBorder="1" applyAlignment="1" applyProtection="1">
      <alignment horizontal="center" vertical="center" wrapText="1"/>
    </xf>
    <xf numFmtId="0" fontId="21" fillId="11" borderId="13" xfId="0" applyFont="1" applyFill="1" applyBorder="1" applyAlignment="1" applyProtection="1">
      <alignment horizontal="left" vertical="center" wrapText="1"/>
    </xf>
    <xf numFmtId="0" fontId="22" fillId="11" borderId="13" xfId="0" applyFont="1" applyFill="1" applyBorder="1" applyAlignment="1">
      <alignment horizontal="left" vertical="center" wrapText="1"/>
    </xf>
    <xf numFmtId="0" fontId="21" fillId="11" borderId="13" xfId="0" applyFont="1" applyFill="1" applyBorder="1" applyAlignment="1" applyProtection="1">
      <alignment horizontal="center" vertical="center" wrapText="1"/>
      <protection locked="0"/>
    </xf>
    <xf numFmtId="0" fontId="22" fillId="0" borderId="13" xfId="0" applyNumberFormat="1" applyFont="1" applyFill="1" applyBorder="1" applyAlignment="1" applyProtection="1">
      <alignment horizontal="center" vertical="center" wrapText="1"/>
    </xf>
    <xf numFmtId="0" fontId="21" fillId="5" borderId="13" xfId="0" applyNumberFormat="1" applyFont="1" applyFill="1" applyBorder="1" applyAlignment="1" applyProtection="1">
      <alignment horizontal="center" vertical="center" wrapText="1"/>
    </xf>
    <xf numFmtId="0" fontId="21" fillId="11" borderId="14" xfId="0" applyNumberFormat="1" applyFont="1" applyFill="1" applyBorder="1" applyAlignment="1" applyProtection="1">
      <alignment horizontal="center" vertical="center" wrapText="1"/>
    </xf>
    <xf numFmtId="14" fontId="21" fillId="11" borderId="13" xfId="0" applyNumberFormat="1" applyFont="1" applyFill="1" applyBorder="1" applyAlignment="1" applyProtection="1">
      <alignment horizontal="center" vertical="center" wrapText="1"/>
    </xf>
    <xf numFmtId="0" fontId="21" fillId="11" borderId="13" xfId="0" applyNumberFormat="1" applyFont="1" applyFill="1" applyBorder="1" applyAlignment="1" applyProtection="1">
      <alignment horizontal="center" vertical="center" wrapText="1"/>
    </xf>
    <xf numFmtId="0" fontId="19" fillId="11" borderId="12" xfId="0" applyFont="1" applyFill="1" applyBorder="1" applyAlignment="1" applyProtection="1">
      <alignment horizontal="center" vertical="center"/>
    </xf>
    <xf numFmtId="0" fontId="20" fillId="11" borderId="12" xfId="0" applyFont="1" applyFill="1" applyBorder="1" applyAlignment="1">
      <alignment horizontal="center" vertical="center" wrapText="1"/>
    </xf>
    <xf numFmtId="0" fontId="21" fillId="11" borderId="12" xfId="0" applyFont="1" applyFill="1" applyBorder="1" applyAlignment="1" applyProtection="1">
      <alignment horizontal="center" vertical="center" wrapText="1"/>
    </xf>
    <xf numFmtId="0" fontId="21" fillId="11" borderId="12" xfId="0" applyFont="1" applyFill="1" applyBorder="1" applyAlignment="1" applyProtection="1">
      <alignment horizontal="left" vertical="center" wrapText="1"/>
    </xf>
    <xf numFmtId="0" fontId="22" fillId="11" borderId="12" xfId="0" applyFont="1" applyFill="1" applyBorder="1" applyAlignment="1">
      <alignment horizontal="left" vertical="center" wrapText="1"/>
    </xf>
    <xf numFmtId="0" fontId="21" fillId="11" borderId="12" xfId="0" applyFont="1" applyFill="1" applyBorder="1" applyAlignment="1" applyProtection="1">
      <alignment horizontal="center" vertical="center" wrapText="1"/>
      <protection locked="0"/>
    </xf>
    <xf numFmtId="0" fontId="21" fillId="11" borderId="12" xfId="0" applyFont="1" applyFill="1" applyBorder="1" applyAlignment="1" applyProtection="1">
      <alignment horizontal="justify" vertical="center" wrapText="1"/>
    </xf>
    <xf numFmtId="0" fontId="22" fillId="11" borderId="36" xfId="0" applyFont="1" applyFill="1" applyBorder="1" applyAlignment="1">
      <alignment horizontal="left" vertical="center" wrapText="1"/>
    </xf>
    <xf numFmtId="0" fontId="21" fillId="11" borderId="36" xfId="0" applyNumberFormat="1" applyFont="1" applyFill="1" applyBorder="1" applyAlignment="1" applyProtection="1">
      <alignment horizontal="center" vertical="center" wrapText="1"/>
    </xf>
    <xf numFmtId="0" fontId="21" fillId="11" borderId="12" xfId="0" applyNumberFormat="1" applyFont="1" applyFill="1" applyBorder="1" applyAlignment="1" applyProtection="1">
      <alignment horizontal="center" vertical="center" wrapText="1"/>
    </xf>
    <xf numFmtId="0" fontId="19" fillId="10" borderId="35" xfId="0" applyFont="1" applyFill="1" applyBorder="1" applyAlignment="1" applyProtection="1">
      <alignment horizontal="center" vertical="center"/>
    </xf>
    <xf numFmtId="0" fontId="20" fillId="10" borderId="35" xfId="0" applyFont="1" applyFill="1" applyBorder="1" applyAlignment="1">
      <alignment horizontal="center" vertical="center" wrapText="1"/>
    </xf>
    <xf numFmtId="0" fontId="21" fillId="10" borderId="35" xfId="0" applyFont="1" applyFill="1" applyBorder="1" applyAlignment="1" applyProtection="1">
      <alignment horizontal="center" vertical="center" wrapText="1"/>
    </xf>
    <xf numFmtId="0" fontId="21" fillId="10" borderId="35" xfId="0" applyFont="1" applyFill="1" applyBorder="1" applyAlignment="1" applyProtection="1">
      <alignment horizontal="left" vertical="center" wrapText="1"/>
    </xf>
    <xf numFmtId="0" fontId="22" fillId="10" borderId="35" xfId="0" applyFont="1" applyFill="1" applyBorder="1" applyAlignment="1">
      <alignment horizontal="left" vertical="center" wrapText="1"/>
    </xf>
    <xf numFmtId="0" fontId="21" fillId="10" borderId="35" xfId="0" applyFont="1" applyFill="1" applyBorder="1" applyAlignment="1" applyProtection="1">
      <alignment horizontal="center" vertical="center" wrapText="1"/>
      <protection locked="0"/>
    </xf>
    <xf numFmtId="0" fontId="22" fillId="0" borderId="35" xfId="0" applyNumberFormat="1" applyFont="1" applyFill="1" applyBorder="1" applyAlignment="1" applyProtection="1">
      <alignment horizontal="center" vertical="center" wrapText="1"/>
    </xf>
    <xf numFmtId="0" fontId="21" fillId="5" borderId="35" xfId="0" applyNumberFormat="1" applyFont="1" applyFill="1" applyBorder="1" applyAlignment="1" applyProtection="1">
      <alignment horizontal="center" vertical="center" wrapText="1"/>
    </xf>
    <xf numFmtId="0" fontId="21" fillId="10" borderId="14" xfId="0" applyNumberFormat="1" applyFont="1" applyFill="1" applyBorder="1" applyAlignment="1" applyProtection="1">
      <alignment horizontal="center" vertical="center" wrapText="1"/>
    </xf>
    <xf numFmtId="0" fontId="21" fillId="10" borderId="35" xfId="0" applyNumberFormat="1" applyFont="1" applyFill="1" applyBorder="1" applyAlignment="1" applyProtection="1">
      <alignment horizontal="center" vertical="center" wrapText="1"/>
    </xf>
    <xf numFmtId="14" fontId="21" fillId="10" borderId="35" xfId="0" applyNumberFormat="1" applyFont="1" applyFill="1" applyBorder="1" applyAlignment="1" applyProtection="1">
      <alignment horizontal="center" vertical="center" wrapText="1"/>
    </xf>
    <xf numFmtId="0" fontId="19" fillId="10" borderId="13" xfId="0" applyFont="1" applyFill="1" applyBorder="1" applyAlignment="1" applyProtection="1">
      <alignment horizontal="center" vertical="center"/>
    </xf>
    <xf numFmtId="0" fontId="21" fillId="10" borderId="13" xfId="0" applyFont="1" applyFill="1" applyBorder="1" applyAlignment="1" applyProtection="1">
      <alignment horizontal="center" vertical="center" wrapText="1"/>
    </xf>
    <xf numFmtId="0" fontId="21" fillId="10" borderId="13" xfId="0" applyFont="1" applyFill="1" applyBorder="1" applyAlignment="1" applyProtection="1">
      <alignment horizontal="left" vertical="center" wrapText="1"/>
    </xf>
    <xf numFmtId="0" fontId="21" fillId="10" borderId="13" xfId="0" applyFont="1" applyFill="1" applyBorder="1" applyAlignment="1">
      <alignment vertical="center" wrapText="1"/>
    </xf>
    <xf numFmtId="0" fontId="21" fillId="10" borderId="13" xfId="0" applyFont="1" applyFill="1" applyBorder="1" applyAlignment="1">
      <alignment horizontal="left" vertical="center" wrapText="1"/>
    </xf>
    <xf numFmtId="0" fontId="21" fillId="10" borderId="13" xfId="0" applyFont="1" applyFill="1" applyBorder="1" applyAlignment="1" applyProtection="1">
      <alignment horizontal="center" vertical="center" wrapText="1"/>
      <protection locked="0"/>
    </xf>
    <xf numFmtId="0" fontId="23" fillId="10" borderId="13" xfId="0" applyFont="1" applyFill="1" applyBorder="1" applyAlignment="1">
      <alignment horizontal="left" vertical="center" wrapText="1"/>
    </xf>
    <xf numFmtId="0" fontId="21" fillId="10" borderId="13" xfId="0" applyNumberFormat="1" applyFont="1" applyFill="1" applyBorder="1" applyAlignment="1" applyProtection="1">
      <alignment horizontal="center" vertical="center" wrapText="1"/>
    </xf>
    <xf numFmtId="14" fontId="21" fillId="10" borderId="1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24" fillId="10" borderId="13" xfId="0" applyFont="1" applyFill="1" applyBorder="1" applyAlignment="1">
      <alignment horizontal="center" vertical="center" wrapText="1"/>
    </xf>
    <xf numFmtId="0" fontId="19" fillId="11" borderId="35" xfId="0" applyFont="1" applyFill="1" applyBorder="1" applyAlignment="1" applyProtection="1">
      <alignment horizontal="center" vertical="center"/>
    </xf>
    <xf numFmtId="0" fontId="20" fillId="11" borderId="35" xfId="0" applyFont="1" applyFill="1" applyBorder="1" applyAlignment="1">
      <alignment horizontal="center" vertical="center" wrapText="1"/>
    </xf>
    <xf numFmtId="0" fontId="21" fillId="11" borderId="35" xfId="0" applyFont="1" applyFill="1" applyBorder="1" applyAlignment="1" applyProtection="1">
      <alignment horizontal="center" vertical="center" wrapText="1"/>
    </xf>
    <xf numFmtId="0" fontId="21" fillId="11" borderId="35" xfId="0" applyFont="1" applyFill="1" applyBorder="1" applyAlignment="1" applyProtection="1">
      <alignment horizontal="left" vertical="center" wrapText="1"/>
    </xf>
    <xf numFmtId="0" fontId="22" fillId="11" borderId="35" xfId="0" applyFont="1" applyFill="1" applyBorder="1" applyAlignment="1">
      <alignment horizontal="left" vertical="center" wrapText="1"/>
    </xf>
    <xf numFmtId="0" fontId="21" fillId="11" borderId="35" xfId="0" applyFont="1" applyFill="1" applyBorder="1" applyAlignment="1" applyProtection="1">
      <alignment horizontal="center" vertical="center" wrapText="1"/>
      <protection locked="0"/>
    </xf>
    <xf numFmtId="0" fontId="21" fillId="11" borderId="35" xfId="0" applyNumberFormat="1" applyFont="1" applyFill="1" applyBorder="1" applyAlignment="1" applyProtection="1">
      <alignment horizontal="center" vertical="center" wrapText="1"/>
    </xf>
    <xf numFmtId="14" fontId="21" fillId="11" borderId="35" xfId="0" applyNumberFormat="1" applyFont="1" applyFill="1" applyBorder="1" applyAlignment="1" applyProtection="1">
      <alignment horizontal="center" vertical="center" wrapText="1"/>
    </xf>
    <xf numFmtId="0" fontId="24" fillId="11" borderId="13" xfId="0" applyFont="1" applyFill="1" applyBorder="1" applyAlignment="1">
      <alignment horizontal="center" vertical="center" wrapText="1"/>
    </xf>
    <xf numFmtId="0" fontId="21" fillId="11" borderId="13" xfId="0" applyFont="1" applyFill="1" applyBorder="1" applyAlignment="1">
      <alignment vertical="center" wrapText="1"/>
    </xf>
    <xf numFmtId="0" fontId="21" fillId="11" borderId="13" xfId="0" applyFont="1" applyFill="1" applyBorder="1" applyAlignment="1">
      <alignment horizontal="left" vertical="center" wrapText="1"/>
    </xf>
    <xf numFmtId="0" fontId="23" fillId="11" borderId="13" xfId="0" applyFont="1" applyFill="1" applyBorder="1" applyAlignment="1">
      <alignment horizontal="left" vertical="center" wrapText="1"/>
    </xf>
    <xf numFmtId="0" fontId="21" fillId="11" borderId="14" xfId="0" applyFont="1" applyFill="1" applyBorder="1" applyAlignment="1" applyProtection="1">
      <alignment horizontal="left" vertical="center" wrapText="1"/>
      <protection locked="0"/>
    </xf>
    <xf numFmtId="0" fontId="19" fillId="11" borderId="45" xfId="0" applyFont="1" applyFill="1" applyBorder="1" applyAlignment="1" applyProtection="1">
      <alignment horizontal="center" vertical="center"/>
    </xf>
    <xf numFmtId="0" fontId="20" fillId="11" borderId="45" xfId="0" applyFont="1" applyFill="1" applyBorder="1" applyAlignment="1">
      <alignment horizontal="center" vertical="center" wrapText="1"/>
    </xf>
    <xf numFmtId="0" fontId="21" fillId="11" borderId="45" xfId="0" applyFont="1" applyFill="1" applyBorder="1" applyAlignment="1" applyProtection="1">
      <alignment horizontal="center" vertical="center" wrapText="1"/>
    </xf>
    <xf numFmtId="0" fontId="21" fillId="11" borderId="45" xfId="0" applyFont="1" applyFill="1" applyBorder="1" applyAlignment="1" applyProtection="1">
      <alignment horizontal="left" vertical="center" wrapText="1"/>
    </xf>
    <xf numFmtId="0" fontId="22" fillId="11" borderId="45" xfId="0" applyFont="1" applyFill="1" applyBorder="1" applyAlignment="1">
      <alignment horizontal="left" vertical="center" wrapText="1"/>
    </xf>
    <xf numFmtId="0" fontId="21" fillId="11" borderId="45" xfId="0" applyFont="1" applyFill="1" applyBorder="1" applyAlignment="1" applyProtection="1">
      <alignment horizontal="center" vertical="center" wrapText="1"/>
      <protection locked="0"/>
    </xf>
    <xf numFmtId="0" fontId="21" fillId="11" borderId="45" xfId="0" applyNumberFormat="1" applyFont="1" applyFill="1" applyBorder="1" applyAlignment="1" applyProtection="1">
      <alignment horizontal="center" vertical="center" wrapText="1"/>
    </xf>
    <xf numFmtId="14" fontId="21" fillId="11" borderId="36" xfId="0" applyNumberFormat="1" applyFont="1" applyFill="1" applyBorder="1" applyAlignment="1" applyProtection="1">
      <alignment horizontal="center" vertical="center" wrapText="1"/>
    </xf>
    <xf numFmtId="0" fontId="21" fillId="11" borderId="36" xfId="0" applyFont="1" applyFill="1" applyBorder="1" applyAlignment="1" applyProtection="1">
      <alignment horizontal="left" vertical="center" wrapText="1"/>
      <protection locked="0"/>
    </xf>
    <xf numFmtId="0" fontId="19" fillId="4" borderId="13" xfId="0" applyFont="1" applyFill="1" applyBorder="1" applyAlignment="1" applyProtection="1">
      <alignment horizontal="center" vertical="center"/>
    </xf>
    <xf numFmtId="0" fontId="24" fillId="4" borderId="13" xfId="0" applyFont="1" applyFill="1" applyBorder="1" applyAlignment="1">
      <alignment horizontal="center" vertical="center" wrapText="1"/>
    </xf>
    <xf numFmtId="0" fontId="21" fillId="4" borderId="13" xfId="0" applyFont="1" applyFill="1" applyBorder="1" applyAlignment="1" applyProtection="1">
      <alignment horizontal="center" vertical="center" wrapText="1"/>
    </xf>
    <xf numFmtId="0" fontId="21" fillId="4" borderId="13" xfId="0" applyFont="1" applyFill="1" applyBorder="1" applyAlignment="1" applyProtection="1">
      <alignment horizontal="left" vertical="center" wrapText="1"/>
    </xf>
    <xf numFmtId="0" fontId="21" fillId="4" borderId="13" xfId="0" applyFont="1" applyFill="1" applyBorder="1" applyAlignment="1">
      <alignment vertical="center" wrapText="1"/>
    </xf>
    <xf numFmtId="0" fontId="21" fillId="4" borderId="13" xfId="0" applyFont="1" applyFill="1" applyBorder="1" applyAlignment="1">
      <alignment horizontal="left" vertical="center" wrapText="1"/>
    </xf>
    <xf numFmtId="0" fontId="21" fillId="4" borderId="13" xfId="0" applyFont="1" applyFill="1" applyBorder="1" applyAlignment="1" applyProtection="1">
      <alignment horizontal="center" vertical="center" wrapText="1"/>
      <protection locked="0"/>
    </xf>
    <xf numFmtId="0" fontId="23" fillId="4" borderId="13" xfId="0" applyFont="1" applyFill="1" applyBorder="1" applyAlignment="1">
      <alignment horizontal="left" vertical="center" wrapText="1"/>
    </xf>
    <xf numFmtId="0" fontId="21" fillId="4" borderId="13" xfId="0" applyNumberFormat="1" applyFont="1" applyFill="1" applyBorder="1" applyAlignment="1" applyProtection="1">
      <alignment horizontal="center" vertical="center" wrapText="1"/>
    </xf>
    <xf numFmtId="14" fontId="21" fillId="4" borderId="13" xfId="0" applyNumberFormat="1" applyFont="1" applyFill="1" applyBorder="1" applyAlignment="1" applyProtection="1">
      <alignment horizontal="center" vertical="center" wrapText="1"/>
    </xf>
    <xf numFmtId="0" fontId="19" fillId="12" borderId="13" xfId="0" applyFont="1" applyFill="1" applyBorder="1" applyAlignment="1" applyProtection="1">
      <alignment horizontal="center" vertical="center"/>
    </xf>
    <xf numFmtId="0" fontId="24" fillId="12" borderId="13" xfId="0" applyFont="1" applyFill="1" applyBorder="1" applyAlignment="1">
      <alignment horizontal="center" vertical="center" wrapText="1"/>
    </xf>
    <xf numFmtId="0" fontId="21" fillId="12" borderId="13" xfId="0" applyFont="1" applyFill="1" applyBorder="1" applyAlignment="1" applyProtection="1">
      <alignment horizontal="center" vertical="center" wrapText="1"/>
    </xf>
    <xf numFmtId="0" fontId="21" fillId="12" borderId="13" xfId="0" applyFont="1" applyFill="1" applyBorder="1" applyAlignment="1" applyProtection="1">
      <alignment horizontal="left" vertical="center" wrapText="1"/>
    </xf>
    <xf numFmtId="0" fontId="21" fillId="12" borderId="13" xfId="0" applyFont="1" applyFill="1" applyBorder="1" applyAlignment="1">
      <alignment vertical="center" wrapText="1"/>
    </xf>
    <xf numFmtId="0" fontId="21" fillId="12" borderId="13" xfId="0" applyFont="1" applyFill="1" applyBorder="1" applyAlignment="1">
      <alignment horizontal="left" vertical="center" wrapText="1"/>
    </xf>
    <xf numFmtId="0" fontId="21" fillId="12" borderId="13" xfId="0" applyFont="1" applyFill="1" applyBorder="1" applyAlignment="1" applyProtection="1">
      <alignment horizontal="center" vertical="center" wrapText="1"/>
      <protection locked="0"/>
    </xf>
    <xf numFmtId="0" fontId="23" fillId="12" borderId="13" xfId="0" applyFont="1" applyFill="1" applyBorder="1" applyAlignment="1">
      <alignment horizontal="left" vertical="center" wrapText="1"/>
    </xf>
    <xf numFmtId="0" fontId="21" fillId="12" borderId="13" xfId="0" applyNumberFormat="1" applyFont="1" applyFill="1" applyBorder="1" applyAlignment="1" applyProtection="1">
      <alignment horizontal="center" vertical="center" wrapText="1"/>
    </xf>
    <xf numFmtId="14" fontId="21" fillId="12" borderId="13" xfId="0" applyNumberFormat="1" applyFont="1" applyFill="1" applyBorder="1" applyAlignment="1" applyProtection="1">
      <alignment horizontal="center" vertical="center" wrapText="1"/>
    </xf>
    <xf numFmtId="0" fontId="21" fillId="13" borderId="13" xfId="0" applyNumberFormat="1" applyFont="1" applyFill="1" applyBorder="1" applyAlignment="1" applyProtection="1">
      <alignment horizontal="center" vertical="center" wrapText="1"/>
    </xf>
    <xf numFmtId="0" fontId="21" fillId="10" borderId="3" xfId="0" applyNumberFormat="1" applyFont="1" applyFill="1" applyBorder="1" applyAlignment="1" applyProtection="1">
      <alignment horizontal="center" vertical="center" wrapText="1"/>
    </xf>
    <xf numFmtId="14" fontId="21" fillId="10" borderId="3" xfId="0" applyNumberFormat="1" applyFont="1" applyFill="1" applyBorder="1" applyAlignment="1" applyProtection="1">
      <alignment horizontal="center" vertical="center" wrapText="1"/>
    </xf>
    <xf numFmtId="0" fontId="19" fillId="13" borderId="13" xfId="0" applyFont="1" applyFill="1" applyBorder="1" applyAlignment="1" applyProtection="1">
      <alignment horizontal="center" vertical="center"/>
    </xf>
    <xf numFmtId="0" fontId="24" fillId="13" borderId="13" xfId="0" applyFont="1" applyFill="1" applyBorder="1" applyAlignment="1">
      <alignment horizontal="center" vertical="center" wrapText="1"/>
    </xf>
    <xf numFmtId="0" fontId="21" fillId="13" borderId="13" xfId="0" applyFont="1" applyFill="1" applyBorder="1" applyAlignment="1" applyProtection="1">
      <alignment horizontal="center" vertical="center" wrapText="1"/>
    </xf>
    <xf numFmtId="0" fontId="21" fillId="13" borderId="13" xfId="0" applyFont="1" applyFill="1" applyBorder="1" applyAlignment="1" applyProtection="1">
      <alignment horizontal="left" vertical="center" wrapText="1"/>
    </xf>
    <xf numFmtId="0" fontId="21" fillId="13" borderId="13" xfId="0" applyFont="1" applyFill="1" applyBorder="1" applyAlignment="1">
      <alignment horizontal="left" vertical="center" wrapText="1"/>
    </xf>
    <xf numFmtId="0" fontId="21" fillId="13" borderId="13" xfId="0" applyFont="1" applyFill="1" applyBorder="1" applyAlignment="1" applyProtection="1">
      <alignment horizontal="center" vertical="center" wrapText="1"/>
      <protection locked="0"/>
    </xf>
    <xf numFmtId="0" fontId="23" fillId="13" borderId="13" xfId="0" applyFont="1" applyFill="1" applyBorder="1" applyAlignment="1">
      <alignment horizontal="left" vertical="center" wrapText="1"/>
    </xf>
    <xf numFmtId="0" fontId="22" fillId="13" borderId="13" xfId="0" applyFont="1" applyFill="1" applyBorder="1" applyAlignment="1">
      <alignment horizontal="left" vertical="center" wrapText="1"/>
    </xf>
    <xf numFmtId="14" fontId="21" fillId="13" borderId="13" xfId="0" applyNumberFormat="1" applyFont="1" applyFill="1" applyBorder="1" applyAlignment="1" applyProtection="1">
      <alignment horizontal="center" vertical="center" wrapText="1"/>
    </xf>
    <xf numFmtId="0" fontId="24" fillId="10" borderId="12" xfId="0" applyFont="1" applyFill="1" applyBorder="1" applyAlignment="1">
      <alignment horizontal="center" vertical="center" wrapText="1"/>
    </xf>
    <xf numFmtId="0" fontId="21" fillId="10" borderId="12" xfId="0" applyFont="1" applyFill="1" applyBorder="1" applyAlignment="1">
      <alignment horizontal="left" vertical="center" wrapText="1"/>
    </xf>
    <xf numFmtId="0" fontId="23" fillId="10" borderId="12" xfId="0" applyFont="1" applyFill="1" applyBorder="1" applyAlignment="1">
      <alignment horizontal="left" vertical="center" wrapText="1"/>
    </xf>
    <xf numFmtId="0" fontId="21" fillId="5" borderId="45" xfId="0" applyNumberFormat="1" applyFont="1" applyFill="1" applyBorder="1" applyAlignment="1" applyProtection="1">
      <alignment horizontal="center" vertical="center" wrapText="1"/>
    </xf>
    <xf numFmtId="0" fontId="19" fillId="10" borderId="45" xfId="0" applyFont="1" applyFill="1" applyBorder="1" applyAlignment="1" applyProtection="1">
      <alignment horizontal="center" vertical="center"/>
    </xf>
    <xf numFmtId="0" fontId="24" fillId="10" borderId="45" xfId="0" applyFont="1" applyFill="1" applyBorder="1" applyAlignment="1">
      <alignment horizontal="center" vertical="center" wrapText="1"/>
    </xf>
    <xf numFmtId="0" fontId="21" fillId="10" borderId="45" xfId="0" applyFont="1" applyFill="1" applyBorder="1" applyAlignment="1" applyProtection="1">
      <alignment horizontal="center" vertical="center" wrapText="1"/>
    </xf>
    <xf numFmtId="0" fontId="21" fillId="10" borderId="45" xfId="0" applyFont="1" applyFill="1" applyBorder="1" applyAlignment="1" applyProtection="1">
      <alignment horizontal="left" vertical="center" wrapText="1"/>
    </xf>
    <xf numFmtId="0" fontId="21" fillId="10" borderId="45" xfId="0" applyFont="1" applyFill="1" applyBorder="1" applyAlignment="1">
      <alignment vertical="center" wrapText="1"/>
    </xf>
    <xf numFmtId="0" fontId="21" fillId="10" borderId="45" xfId="0" applyFont="1" applyFill="1" applyBorder="1" applyAlignment="1">
      <alignment horizontal="left" vertical="center" wrapText="1"/>
    </xf>
    <xf numFmtId="0" fontId="21" fillId="10" borderId="45" xfId="0" applyFont="1" applyFill="1" applyBorder="1" applyAlignment="1" applyProtection="1">
      <alignment horizontal="center" vertical="center" wrapText="1"/>
      <protection locked="0"/>
    </xf>
    <xf numFmtId="0" fontId="23" fillId="10" borderId="45" xfId="0" applyFont="1" applyFill="1" applyBorder="1" applyAlignment="1">
      <alignment horizontal="left" vertical="center" wrapText="1"/>
    </xf>
    <xf numFmtId="0" fontId="21" fillId="10" borderId="45" xfId="0" applyNumberFormat="1" applyFont="1" applyFill="1" applyBorder="1" applyAlignment="1" applyProtection="1">
      <alignment horizontal="center" vertical="center" wrapText="1"/>
    </xf>
    <xf numFmtId="14" fontId="21" fillId="10" borderId="36" xfId="0" applyNumberFormat="1" applyFont="1" applyFill="1" applyBorder="1" applyAlignment="1" applyProtection="1">
      <alignment horizontal="center" vertical="center" wrapText="1"/>
    </xf>
    <xf numFmtId="17" fontId="2" fillId="0" borderId="3" xfId="0" applyNumberFormat="1" applyFont="1" applyBorder="1"/>
    <xf numFmtId="17" fontId="2" fillId="0" borderId="12" xfId="0" applyNumberFormat="1" applyFont="1" applyBorder="1"/>
    <xf numFmtId="17" fontId="2" fillId="0" borderId="14" xfId="0" applyNumberFormat="1" applyFont="1" applyBorder="1"/>
    <xf numFmtId="0" fontId="2" fillId="0" borderId="14" xfId="0" applyFont="1" applyBorder="1" applyAlignment="1">
      <alignment horizontal="right"/>
    </xf>
    <xf numFmtId="0" fontId="2" fillId="0" borderId="3" xfId="0" applyFont="1" applyBorder="1" applyAlignment="1">
      <alignment horizontal="right"/>
    </xf>
    <xf numFmtId="17" fontId="2" fillId="0" borderId="3" xfId="0" applyNumberFormat="1" applyFont="1" applyBorder="1" applyAlignment="1">
      <alignment horizontal="right"/>
    </xf>
    <xf numFmtId="0" fontId="2" fillId="0" borderId="12" xfId="0" applyFont="1" applyBorder="1" applyAlignment="1">
      <alignment horizontal="right"/>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25" fillId="0" borderId="4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41" xfId="0" applyFont="1" applyBorder="1" applyAlignment="1">
      <alignment horizontal="center" vertical="center" wrapText="1"/>
    </xf>
    <xf numFmtId="0" fontId="3" fillId="3" borderId="1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2" fillId="0" borderId="23" xfId="0" applyFont="1" applyBorder="1" applyAlignment="1">
      <alignment horizontal="left" vertical="center"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4" borderId="27"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9" xfId="0" applyFont="1" applyFill="1" applyBorder="1" applyAlignment="1">
      <alignment horizontal="center" vertical="center"/>
    </xf>
    <xf numFmtId="0" fontId="2" fillId="0" borderId="32" xfId="0" applyFont="1" applyBorder="1" applyAlignment="1">
      <alignment horizontal="left"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32" xfId="0" applyFont="1" applyBorder="1" applyAlignment="1">
      <alignment horizontal="center" vertical="center" wrapText="1"/>
    </xf>
    <xf numFmtId="0" fontId="11" fillId="9" borderId="21" xfId="0" applyFont="1" applyFill="1" applyBorder="1" applyAlignment="1" applyProtection="1">
      <alignment horizontal="center"/>
    </xf>
    <xf numFmtId="0" fontId="11" fillId="9" borderId="23" xfId="0" applyFont="1" applyFill="1" applyBorder="1" applyAlignment="1" applyProtection="1">
      <alignment horizontal="center"/>
    </xf>
    <xf numFmtId="0" fontId="11" fillId="9" borderId="22" xfId="0" applyFont="1" applyFill="1" applyBorder="1" applyAlignment="1" applyProtection="1">
      <alignment horizontal="center"/>
    </xf>
    <xf numFmtId="0" fontId="3" fillId="9" borderId="21" xfId="0" applyFont="1" applyFill="1" applyBorder="1" applyAlignment="1" applyProtection="1">
      <alignment horizontal="center" vertical="center" wrapText="1"/>
    </xf>
    <xf numFmtId="0" fontId="7" fillId="9" borderId="23" xfId="0" applyFont="1" applyFill="1" applyBorder="1" applyAlignment="1" applyProtection="1">
      <alignment horizontal="center" vertical="center" wrapText="1"/>
    </xf>
    <xf numFmtId="0" fontId="7" fillId="9" borderId="22"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0" fontId="12" fillId="5" borderId="3" xfId="0" applyFont="1" applyFill="1" applyBorder="1" applyAlignment="1" applyProtection="1">
      <alignment horizontal="center" vertical="center"/>
    </xf>
    <xf numFmtId="0" fontId="18" fillId="6"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1" fillId="2" borderId="21" xfId="0" applyFont="1" applyFill="1" applyBorder="1" applyAlignment="1" applyProtection="1">
      <alignment horizontal="center"/>
    </xf>
    <xf numFmtId="0" fontId="11" fillId="2" borderId="23" xfId="0" applyFont="1" applyFill="1" applyBorder="1" applyAlignment="1" applyProtection="1">
      <alignment horizontal="center"/>
    </xf>
    <xf numFmtId="0" fontId="11" fillId="2" borderId="22" xfId="0" applyFont="1" applyFill="1" applyBorder="1" applyAlignment="1" applyProtection="1">
      <alignment horizontal="center"/>
    </xf>
  </cellXfs>
  <cellStyles count="1">
    <cellStyle name="Normal" xfId="0" builtinId="0"/>
  </cellStyles>
  <dxfs count="109">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patternType="solid">
          <bgColor theme="0"/>
        </patternFill>
      </fill>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cid:66C8DFD9-CC7E-4ECC-9D0F-EEDEA661B5D8@dafp.local" TargetMode="External"/><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533145</xdr:colOff>
      <xdr:row>0</xdr:row>
      <xdr:rowOff>0</xdr:rowOff>
    </xdr:from>
    <xdr:to>
      <xdr:col>4</xdr:col>
      <xdr:colOff>578049</xdr:colOff>
      <xdr:row>6</xdr:row>
      <xdr:rowOff>13229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145" y="0"/>
          <a:ext cx="1568904" cy="1156229"/>
        </a:xfrm>
        <a:prstGeom prst="rect">
          <a:avLst/>
        </a:prstGeom>
      </xdr:spPr>
    </xdr:pic>
    <xdr:clientData/>
  </xdr:twoCellAnchor>
  <xdr:twoCellAnchor editAs="oneCell">
    <xdr:from>
      <xdr:col>0</xdr:col>
      <xdr:colOff>52918</xdr:colOff>
      <xdr:row>22</xdr:row>
      <xdr:rowOff>105833</xdr:rowOff>
    </xdr:from>
    <xdr:to>
      <xdr:col>7</xdr:col>
      <xdr:colOff>677334</xdr:colOff>
      <xdr:row>30</xdr:row>
      <xdr:rowOff>187838</xdr:rowOff>
    </xdr:to>
    <xdr:pic>
      <xdr:nvPicPr>
        <xdr:cNvPr id="3"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918" y="4296833"/>
          <a:ext cx="5958416" cy="1606005"/>
        </a:xfrm>
        <a:prstGeom prst="rect">
          <a:avLst/>
        </a:prstGeom>
        <a:ln>
          <a:noFill/>
        </a:ln>
        <a:effectLst>
          <a:softEdge rad="112500"/>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982832</xdr:colOff>
      <xdr:row>4</xdr:row>
      <xdr:rowOff>59550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57150"/>
          <a:ext cx="830432" cy="61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1</xdr:col>
      <xdr:colOff>316082</xdr:colOff>
      <xdr:row>4</xdr:row>
      <xdr:rowOff>69075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6675"/>
          <a:ext cx="830432" cy="61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1</xdr:col>
      <xdr:colOff>392282</xdr:colOff>
      <xdr:row>4</xdr:row>
      <xdr:rowOff>59550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57150"/>
          <a:ext cx="830432" cy="61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1028700</xdr:colOff>
      <xdr:row>0</xdr:row>
      <xdr:rowOff>152400</xdr:rowOff>
    </xdr:from>
    <xdr:to>
      <xdr:col>1</xdr:col>
      <xdr:colOff>1028700</xdr:colOff>
      <xdr:row>0</xdr:row>
      <xdr:rowOff>666750</xdr:rowOff>
    </xdr:to>
    <xdr:pic>
      <xdr:nvPicPr>
        <xdr:cNvPr id="4" name="5A6F4341-AA7D-4600-9C08-30EE5AC7EFD6" descr="cid:66C8DFD9-CC7E-4ECC-9D0F-EEDEA661B5D8@dafp.local"/>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419225"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180975</xdr:colOff>
      <xdr:row>0</xdr:row>
      <xdr:rowOff>133350</xdr:rowOff>
    </xdr:from>
    <xdr:to>
      <xdr:col>1</xdr:col>
      <xdr:colOff>620882</xdr:colOff>
      <xdr:row>0</xdr:row>
      <xdr:rowOff>745350</xdr:rowOff>
    </xdr:to>
    <xdr:pic>
      <xdr:nvPicPr>
        <xdr:cNvPr id="6" name="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975" y="133350"/>
          <a:ext cx="830432" cy="61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80" zoomScaleNormal="80" workbookViewId="0">
      <selection activeCell="M16" sqref="M16"/>
    </sheetView>
  </sheetViews>
  <sheetFormatPr baseColWidth="10" defaultRowHeight="15" x14ac:dyDescent="0.25"/>
  <sheetData>
    <row r="1" spans="1:8" ht="15" customHeight="1" x14ac:dyDescent="0.25">
      <c r="A1" s="164"/>
      <c r="B1" s="165"/>
      <c r="C1" s="165"/>
      <c r="D1" s="165"/>
      <c r="E1" s="165"/>
      <c r="F1" s="165"/>
      <c r="G1" s="165"/>
      <c r="H1" s="166"/>
    </row>
    <row r="2" spans="1:8" ht="15" customHeight="1" x14ac:dyDescent="0.25">
      <c r="A2" s="167"/>
      <c r="B2" s="168"/>
      <c r="C2" s="168"/>
      <c r="D2" s="168"/>
      <c r="E2" s="168"/>
      <c r="F2" s="168"/>
      <c r="G2" s="168"/>
      <c r="H2" s="169"/>
    </row>
    <row r="3" spans="1:8" ht="15" customHeight="1" x14ac:dyDescent="0.25">
      <c r="A3" s="167"/>
      <c r="B3" s="168"/>
      <c r="C3" s="168"/>
      <c r="D3" s="168"/>
      <c r="E3" s="168"/>
      <c r="F3" s="168"/>
      <c r="G3" s="168"/>
      <c r="H3" s="169"/>
    </row>
    <row r="4" spans="1:8" ht="15" customHeight="1" x14ac:dyDescent="0.25">
      <c r="A4" s="167"/>
      <c r="B4" s="168"/>
      <c r="C4" s="168"/>
      <c r="D4" s="168"/>
      <c r="E4" s="168"/>
      <c r="F4" s="168"/>
      <c r="G4" s="168"/>
      <c r="H4" s="169"/>
    </row>
    <row r="5" spans="1:8" ht="15" customHeight="1" x14ac:dyDescent="0.25">
      <c r="A5" s="167"/>
      <c r="B5" s="168"/>
      <c r="C5" s="168"/>
      <c r="D5" s="168"/>
      <c r="E5" s="168"/>
      <c r="F5" s="168"/>
      <c r="G5" s="168"/>
      <c r="H5" s="169"/>
    </row>
    <row r="6" spans="1:8" ht="15" customHeight="1" x14ac:dyDescent="0.25">
      <c r="A6" s="173" t="s">
        <v>311</v>
      </c>
      <c r="B6" s="174"/>
      <c r="C6" s="174"/>
      <c r="D6" s="174"/>
      <c r="E6" s="174"/>
      <c r="F6" s="174"/>
      <c r="G6" s="174"/>
      <c r="H6" s="175"/>
    </row>
    <row r="7" spans="1:8" ht="15" customHeight="1" x14ac:dyDescent="0.25">
      <c r="A7" s="173"/>
      <c r="B7" s="174"/>
      <c r="C7" s="174"/>
      <c r="D7" s="174"/>
      <c r="E7" s="174"/>
      <c r="F7" s="174"/>
      <c r="G7" s="174"/>
      <c r="H7" s="175"/>
    </row>
    <row r="8" spans="1:8" ht="15" customHeight="1" x14ac:dyDescent="0.25">
      <c r="A8" s="173"/>
      <c r="B8" s="174"/>
      <c r="C8" s="174"/>
      <c r="D8" s="174"/>
      <c r="E8" s="174"/>
      <c r="F8" s="174"/>
      <c r="G8" s="174"/>
      <c r="H8" s="175"/>
    </row>
    <row r="9" spans="1:8" ht="15" customHeight="1" x14ac:dyDescent="0.25">
      <c r="A9" s="173"/>
      <c r="B9" s="174"/>
      <c r="C9" s="174"/>
      <c r="D9" s="174"/>
      <c r="E9" s="174"/>
      <c r="F9" s="174"/>
      <c r="G9" s="174"/>
      <c r="H9" s="175"/>
    </row>
    <row r="10" spans="1:8" ht="15" customHeight="1" x14ac:dyDescent="0.25">
      <c r="A10" s="173"/>
      <c r="B10" s="174"/>
      <c r="C10" s="174"/>
      <c r="D10" s="174"/>
      <c r="E10" s="174"/>
      <c r="F10" s="174"/>
      <c r="G10" s="174"/>
      <c r="H10" s="175"/>
    </row>
    <row r="11" spans="1:8" ht="15" customHeight="1" x14ac:dyDescent="0.25">
      <c r="A11" s="173"/>
      <c r="B11" s="174"/>
      <c r="C11" s="174"/>
      <c r="D11" s="174"/>
      <c r="E11" s="174"/>
      <c r="F11" s="174"/>
      <c r="G11" s="174"/>
      <c r="H11" s="175"/>
    </row>
    <row r="12" spans="1:8" ht="15" customHeight="1" x14ac:dyDescent="0.25">
      <c r="A12" s="173"/>
      <c r="B12" s="174"/>
      <c r="C12" s="174"/>
      <c r="D12" s="174"/>
      <c r="E12" s="174"/>
      <c r="F12" s="174"/>
      <c r="G12" s="174"/>
      <c r="H12" s="175"/>
    </row>
    <row r="13" spans="1:8" ht="15" customHeight="1" x14ac:dyDescent="0.25">
      <c r="A13" s="173"/>
      <c r="B13" s="174"/>
      <c r="C13" s="174"/>
      <c r="D13" s="174"/>
      <c r="E13" s="174"/>
      <c r="F13" s="174"/>
      <c r="G13" s="174"/>
      <c r="H13" s="175"/>
    </row>
    <row r="14" spans="1:8" ht="15" customHeight="1" x14ac:dyDescent="0.25">
      <c r="A14" s="173"/>
      <c r="B14" s="174"/>
      <c r="C14" s="174"/>
      <c r="D14" s="174"/>
      <c r="E14" s="174"/>
      <c r="F14" s="174"/>
      <c r="G14" s="174"/>
      <c r="H14" s="175"/>
    </row>
    <row r="15" spans="1:8" ht="15" customHeight="1" x14ac:dyDescent="0.25">
      <c r="A15" s="173"/>
      <c r="B15" s="174"/>
      <c r="C15" s="174"/>
      <c r="D15" s="174"/>
      <c r="E15" s="174"/>
      <c r="F15" s="174"/>
      <c r="G15" s="174"/>
      <c r="H15" s="175"/>
    </row>
    <row r="16" spans="1:8" ht="15" customHeight="1" x14ac:dyDescent="0.25">
      <c r="A16" s="173"/>
      <c r="B16" s="174"/>
      <c r="C16" s="174"/>
      <c r="D16" s="174"/>
      <c r="E16" s="174"/>
      <c r="F16" s="174"/>
      <c r="G16" s="174"/>
      <c r="H16" s="175"/>
    </row>
    <row r="17" spans="1:8" ht="15" customHeight="1" x14ac:dyDescent="0.25">
      <c r="A17" s="173"/>
      <c r="B17" s="174"/>
      <c r="C17" s="174"/>
      <c r="D17" s="174"/>
      <c r="E17" s="174"/>
      <c r="F17" s="174"/>
      <c r="G17" s="174"/>
      <c r="H17" s="175"/>
    </row>
    <row r="18" spans="1:8" ht="15" customHeight="1" x14ac:dyDescent="0.25">
      <c r="A18" s="173"/>
      <c r="B18" s="174"/>
      <c r="C18" s="174"/>
      <c r="D18" s="174"/>
      <c r="E18" s="174"/>
      <c r="F18" s="174"/>
      <c r="G18" s="174"/>
      <c r="H18" s="175"/>
    </row>
    <row r="19" spans="1:8" ht="15" customHeight="1" x14ac:dyDescent="0.25">
      <c r="A19" s="173"/>
      <c r="B19" s="174"/>
      <c r="C19" s="174"/>
      <c r="D19" s="174"/>
      <c r="E19" s="174"/>
      <c r="F19" s="174"/>
      <c r="G19" s="174"/>
      <c r="H19" s="175"/>
    </row>
    <row r="20" spans="1:8" ht="15" customHeight="1" x14ac:dyDescent="0.25">
      <c r="A20" s="173"/>
      <c r="B20" s="174"/>
      <c r="C20" s="174"/>
      <c r="D20" s="174"/>
      <c r="E20" s="174"/>
      <c r="F20" s="174"/>
      <c r="G20" s="174"/>
      <c r="H20" s="175"/>
    </row>
    <row r="21" spans="1:8" ht="15" customHeight="1" x14ac:dyDescent="0.25">
      <c r="A21" s="173"/>
      <c r="B21" s="174"/>
      <c r="C21" s="174"/>
      <c r="D21" s="174"/>
      <c r="E21" s="174"/>
      <c r="F21" s="174"/>
      <c r="G21" s="174"/>
      <c r="H21" s="175"/>
    </row>
    <row r="22" spans="1:8" ht="15" customHeight="1" x14ac:dyDescent="0.25">
      <c r="A22" s="173"/>
      <c r="B22" s="174"/>
      <c r="C22" s="174"/>
      <c r="D22" s="174"/>
      <c r="E22" s="174"/>
      <c r="F22" s="174"/>
      <c r="G22" s="174"/>
      <c r="H22" s="175"/>
    </row>
    <row r="23" spans="1:8" ht="15" customHeight="1" x14ac:dyDescent="0.25">
      <c r="A23" s="167"/>
      <c r="B23" s="168"/>
      <c r="C23" s="168"/>
      <c r="D23" s="168"/>
      <c r="E23" s="168"/>
      <c r="F23" s="168"/>
      <c r="G23" s="168"/>
      <c r="H23" s="169"/>
    </row>
    <row r="24" spans="1:8" ht="15" customHeight="1" x14ac:dyDescent="0.25">
      <c r="A24" s="167"/>
      <c r="B24" s="168"/>
      <c r="C24" s="168"/>
      <c r="D24" s="168"/>
      <c r="E24" s="168"/>
      <c r="F24" s="168"/>
      <c r="G24" s="168"/>
      <c r="H24" s="169"/>
    </row>
    <row r="25" spans="1:8" ht="15" customHeight="1" x14ac:dyDescent="0.25">
      <c r="A25" s="167"/>
      <c r="B25" s="168"/>
      <c r="C25" s="168"/>
      <c r="D25" s="168"/>
      <c r="E25" s="168"/>
      <c r="F25" s="168"/>
      <c r="G25" s="168"/>
      <c r="H25" s="169"/>
    </row>
    <row r="26" spans="1:8" ht="15" customHeight="1" x14ac:dyDescent="0.25">
      <c r="A26" s="167"/>
      <c r="B26" s="168"/>
      <c r="C26" s="168"/>
      <c r="D26" s="168"/>
      <c r="E26" s="168"/>
      <c r="F26" s="168"/>
      <c r="G26" s="168"/>
      <c r="H26" s="169"/>
    </row>
    <row r="27" spans="1:8" ht="15" customHeight="1" x14ac:dyDescent="0.25">
      <c r="A27" s="167"/>
      <c r="B27" s="168"/>
      <c r="C27" s="168"/>
      <c r="D27" s="168"/>
      <c r="E27" s="168"/>
      <c r="F27" s="168"/>
      <c r="G27" s="168"/>
      <c r="H27" s="169"/>
    </row>
    <row r="28" spans="1:8" ht="15" customHeight="1" x14ac:dyDescent="0.25">
      <c r="A28" s="167"/>
      <c r="B28" s="168"/>
      <c r="C28" s="168"/>
      <c r="D28" s="168"/>
      <c r="E28" s="168"/>
      <c r="F28" s="168"/>
      <c r="G28" s="168"/>
      <c r="H28" s="169"/>
    </row>
    <row r="29" spans="1:8" ht="15" customHeight="1" x14ac:dyDescent="0.25">
      <c r="A29" s="167"/>
      <c r="B29" s="168"/>
      <c r="C29" s="168"/>
      <c r="D29" s="168"/>
      <c r="E29" s="168"/>
      <c r="F29" s="168"/>
      <c r="G29" s="168"/>
      <c r="H29" s="169"/>
    </row>
    <row r="30" spans="1:8" ht="15" customHeight="1" x14ac:dyDescent="0.25">
      <c r="A30" s="167"/>
      <c r="B30" s="168"/>
      <c r="C30" s="168"/>
      <c r="D30" s="168"/>
      <c r="E30" s="168"/>
      <c r="F30" s="168"/>
      <c r="G30" s="168"/>
      <c r="H30" s="169"/>
    </row>
    <row r="31" spans="1:8" ht="15.75" customHeight="1" thickBot="1" x14ac:dyDescent="0.3">
      <c r="A31" s="170"/>
      <c r="B31" s="171"/>
      <c r="C31" s="171"/>
      <c r="D31" s="171"/>
      <c r="E31" s="171"/>
      <c r="F31" s="171"/>
      <c r="G31" s="171"/>
      <c r="H31" s="172"/>
    </row>
  </sheetData>
  <mergeCells count="3">
    <mergeCell ref="A1:H5"/>
    <mergeCell ref="A23:H31"/>
    <mergeCell ref="A6:H2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20"/>
  <sheetViews>
    <sheetView topLeftCell="A18" workbookViewId="0">
      <selection activeCell="F21" sqref="F21"/>
    </sheetView>
  </sheetViews>
  <sheetFormatPr baseColWidth="10" defaultColWidth="9.140625" defaultRowHeight="15" x14ac:dyDescent="0.25"/>
  <cols>
    <col min="1" max="1" width="16.7109375" customWidth="1"/>
    <col min="2" max="2" width="11.42578125" customWidth="1"/>
    <col min="3" max="3" width="32" customWidth="1"/>
    <col min="4" max="4" width="30.5703125" customWidth="1"/>
    <col min="5" max="5" width="22.7109375" customWidth="1"/>
    <col min="6" max="6" width="14.140625" customWidth="1"/>
  </cols>
  <sheetData>
    <row r="1" spans="1:16" ht="12" customHeight="1" x14ac:dyDescent="0.25">
      <c r="A1" s="180" t="s">
        <v>45</v>
      </c>
      <c r="B1" s="181"/>
      <c r="C1" s="181"/>
      <c r="D1" s="181"/>
      <c r="E1" s="181"/>
      <c r="F1" s="182"/>
      <c r="G1" s="3"/>
      <c r="H1" s="3"/>
      <c r="I1" s="3"/>
      <c r="J1" s="3"/>
      <c r="K1" s="3"/>
      <c r="L1" s="3"/>
      <c r="M1" s="3"/>
      <c r="N1" s="3"/>
      <c r="O1" s="3"/>
      <c r="P1" s="3"/>
    </row>
    <row r="2" spans="1:16" ht="12" customHeight="1" x14ac:dyDescent="0.25">
      <c r="A2" s="183"/>
      <c r="B2" s="184"/>
      <c r="C2" s="184"/>
      <c r="D2" s="184"/>
      <c r="E2" s="184"/>
      <c r="F2" s="185"/>
      <c r="G2" s="3"/>
      <c r="H2" s="3"/>
      <c r="I2" s="3"/>
      <c r="J2" s="3"/>
      <c r="K2" s="3"/>
      <c r="L2" s="3"/>
      <c r="M2" s="3"/>
      <c r="N2" s="3"/>
      <c r="O2" s="3"/>
      <c r="P2" s="3"/>
    </row>
    <row r="3" spans="1:16" ht="12" customHeight="1" x14ac:dyDescent="0.25">
      <c r="A3" s="183"/>
      <c r="B3" s="184"/>
      <c r="C3" s="184"/>
      <c r="D3" s="184"/>
      <c r="E3" s="184"/>
      <c r="F3" s="185"/>
      <c r="G3" s="3"/>
      <c r="H3" s="3"/>
      <c r="I3" s="3"/>
      <c r="J3" s="3"/>
      <c r="K3" s="3"/>
      <c r="L3" s="3"/>
      <c r="M3" s="3"/>
      <c r="N3" s="3"/>
      <c r="O3" s="3"/>
      <c r="P3" s="3"/>
    </row>
    <row r="4" spans="1:16" ht="12" customHeight="1" x14ac:dyDescent="0.25">
      <c r="A4" s="183"/>
      <c r="B4" s="184"/>
      <c r="C4" s="184"/>
      <c r="D4" s="184"/>
      <c r="E4" s="184"/>
      <c r="F4" s="185"/>
      <c r="G4" s="3"/>
      <c r="H4" s="3"/>
      <c r="I4" s="3"/>
      <c r="J4" s="3"/>
      <c r="K4" s="3"/>
      <c r="L4" s="3"/>
      <c r="M4" s="3"/>
      <c r="N4" s="3"/>
      <c r="O4" s="3"/>
      <c r="P4" s="3"/>
    </row>
    <row r="5" spans="1:16" ht="12" customHeight="1" x14ac:dyDescent="0.25">
      <c r="A5" s="186"/>
      <c r="B5" s="187"/>
      <c r="C5" s="187"/>
      <c r="D5" s="187"/>
      <c r="E5" s="187"/>
      <c r="F5" s="188"/>
      <c r="G5" s="3"/>
      <c r="H5" s="3"/>
      <c r="I5" s="3"/>
      <c r="J5" s="3"/>
      <c r="K5" s="3"/>
      <c r="L5" s="3"/>
      <c r="M5" s="3"/>
      <c r="N5" s="3"/>
      <c r="O5" s="3"/>
      <c r="P5" s="3"/>
    </row>
    <row r="6" spans="1:16" ht="9" customHeight="1" thickBot="1" x14ac:dyDescent="0.3">
      <c r="A6" s="2"/>
      <c r="B6" s="1"/>
      <c r="C6" s="1"/>
      <c r="D6" s="1"/>
      <c r="E6" s="1"/>
      <c r="F6" s="8"/>
      <c r="G6" s="2"/>
      <c r="H6" s="1"/>
      <c r="I6" s="1"/>
      <c r="J6" s="1"/>
      <c r="K6" s="1"/>
      <c r="L6" s="1"/>
      <c r="M6" s="1"/>
      <c r="N6" s="1"/>
      <c r="O6" s="1"/>
      <c r="P6" s="1"/>
    </row>
    <row r="7" spans="1:16" ht="51.75" customHeight="1" thickTop="1" thickBot="1" x14ac:dyDescent="0.3">
      <c r="A7" s="189" t="s">
        <v>47</v>
      </c>
      <c r="B7" s="190"/>
      <c r="C7" s="190"/>
      <c r="D7" s="190"/>
      <c r="E7" s="190"/>
      <c r="F7" s="191"/>
      <c r="G7" s="4"/>
      <c r="H7" s="4"/>
      <c r="I7" s="4"/>
      <c r="J7" s="4"/>
      <c r="K7" s="4"/>
      <c r="L7" s="4"/>
      <c r="M7" s="4"/>
      <c r="N7" s="4"/>
      <c r="O7" s="4"/>
      <c r="P7" s="4"/>
    </row>
    <row r="8" spans="1:16" s="7" customFormat="1" ht="48" customHeight="1" thickTop="1" x14ac:dyDescent="0.25">
      <c r="A8" s="21" t="s">
        <v>0</v>
      </c>
      <c r="B8" s="179" t="s">
        <v>1</v>
      </c>
      <c r="C8" s="179"/>
      <c r="D8" s="21" t="s">
        <v>2</v>
      </c>
      <c r="E8" s="21" t="s">
        <v>3</v>
      </c>
      <c r="F8" s="21" t="s">
        <v>4</v>
      </c>
      <c r="G8" s="6"/>
      <c r="H8" s="6"/>
      <c r="I8" s="6"/>
      <c r="J8" s="6"/>
      <c r="K8" s="6"/>
      <c r="L8" s="6"/>
      <c r="M8" s="6"/>
      <c r="N8" s="6"/>
      <c r="O8" s="6"/>
      <c r="P8" s="6"/>
    </row>
    <row r="9" spans="1:16" ht="45" customHeight="1" x14ac:dyDescent="0.25">
      <c r="A9" s="177" t="s">
        <v>5</v>
      </c>
      <c r="B9" s="9" t="s">
        <v>7</v>
      </c>
      <c r="C9" s="10" t="s">
        <v>6</v>
      </c>
      <c r="D9" s="10" t="s">
        <v>26</v>
      </c>
      <c r="E9" s="11" t="s">
        <v>40</v>
      </c>
      <c r="F9" s="157">
        <v>43101</v>
      </c>
      <c r="G9" s="1"/>
      <c r="H9" s="1"/>
      <c r="I9" s="1"/>
      <c r="J9" s="1"/>
      <c r="K9" s="1"/>
      <c r="L9" s="1"/>
      <c r="M9" s="1"/>
      <c r="N9" s="1"/>
      <c r="O9" s="1"/>
      <c r="P9" s="1"/>
    </row>
    <row r="10" spans="1:16" ht="90" customHeight="1" x14ac:dyDescent="0.25">
      <c r="A10" s="177"/>
      <c r="B10" s="9" t="s">
        <v>8</v>
      </c>
      <c r="C10" s="12" t="s">
        <v>28</v>
      </c>
      <c r="D10" s="10" t="s">
        <v>29</v>
      </c>
      <c r="E10" s="11" t="s">
        <v>40</v>
      </c>
      <c r="F10" s="157">
        <v>43101</v>
      </c>
      <c r="G10" s="1"/>
      <c r="H10" s="1"/>
      <c r="I10" s="1"/>
      <c r="J10" s="1"/>
      <c r="K10" s="1"/>
      <c r="L10" s="1"/>
      <c r="M10" s="1"/>
      <c r="N10" s="1"/>
      <c r="O10" s="1"/>
      <c r="P10" s="1"/>
    </row>
    <row r="11" spans="1:16" ht="97.5" customHeight="1" thickBot="1" x14ac:dyDescent="0.3">
      <c r="A11" s="178"/>
      <c r="B11" s="18" t="s">
        <v>9</v>
      </c>
      <c r="C11" s="13" t="s">
        <v>27</v>
      </c>
      <c r="D11" s="14" t="s">
        <v>30</v>
      </c>
      <c r="E11" s="14" t="s">
        <v>41</v>
      </c>
      <c r="F11" s="158">
        <v>43101</v>
      </c>
      <c r="G11" s="1"/>
      <c r="H11" s="1"/>
      <c r="I11" s="1"/>
      <c r="J11" s="1"/>
      <c r="K11" s="1"/>
      <c r="L11" s="1"/>
      <c r="M11" s="1"/>
      <c r="N11" s="1"/>
      <c r="O11" s="1"/>
      <c r="P11" s="1"/>
    </row>
    <row r="12" spans="1:16" ht="89.25" customHeight="1" thickTop="1" x14ac:dyDescent="0.25">
      <c r="A12" s="176" t="s">
        <v>10</v>
      </c>
      <c r="B12" s="19" t="s">
        <v>11</v>
      </c>
      <c r="C12" s="15" t="s">
        <v>12</v>
      </c>
      <c r="D12" s="16" t="s">
        <v>31</v>
      </c>
      <c r="E12" s="15" t="s">
        <v>42</v>
      </c>
      <c r="F12" s="159">
        <v>43101</v>
      </c>
      <c r="G12" s="1"/>
      <c r="H12" s="1"/>
      <c r="I12" s="1"/>
      <c r="J12" s="1"/>
      <c r="K12" s="1"/>
      <c r="L12" s="1"/>
      <c r="M12" s="1"/>
      <c r="N12" s="1"/>
      <c r="O12" s="1"/>
      <c r="P12" s="1"/>
    </row>
    <row r="13" spans="1:16" ht="72.75" customHeight="1" x14ac:dyDescent="0.25">
      <c r="A13" s="177"/>
      <c r="B13" s="20" t="s">
        <v>13</v>
      </c>
      <c r="C13" s="10" t="s">
        <v>14</v>
      </c>
      <c r="D13" s="10" t="s">
        <v>32</v>
      </c>
      <c r="E13" s="10" t="s">
        <v>43</v>
      </c>
      <c r="F13" s="157">
        <v>43101</v>
      </c>
      <c r="G13" s="1"/>
      <c r="H13" s="1"/>
      <c r="I13" s="1"/>
      <c r="J13" s="1"/>
      <c r="K13" s="1"/>
      <c r="L13" s="1"/>
      <c r="M13" s="1"/>
      <c r="N13" s="1"/>
      <c r="O13" s="1"/>
      <c r="P13" s="1"/>
    </row>
    <row r="14" spans="1:16" ht="90" customHeight="1" x14ac:dyDescent="0.25">
      <c r="A14" s="177"/>
      <c r="B14" s="9" t="s">
        <v>15</v>
      </c>
      <c r="C14" s="10" t="s">
        <v>16</v>
      </c>
      <c r="D14" s="12" t="s">
        <v>33</v>
      </c>
      <c r="E14" s="10" t="s">
        <v>43</v>
      </c>
      <c r="F14" s="157">
        <v>43101</v>
      </c>
      <c r="G14" s="1"/>
      <c r="H14" s="1"/>
      <c r="I14" s="5"/>
      <c r="J14" s="1"/>
      <c r="K14" s="1"/>
      <c r="L14" s="1"/>
      <c r="M14" s="1"/>
      <c r="N14" s="1"/>
      <c r="O14" s="1"/>
      <c r="P14" s="1"/>
    </row>
    <row r="15" spans="1:16" ht="92.25" customHeight="1" thickBot="1" x14ac:dyDescent="0.3">
      <c r="A15" s="178"/>
      <c r="B15" s="18" t="s">
        <v>17</v>
      </c>
      <c r="C15" s="13" t="s">
        <v>34</v>
      </c>
      <c r="D15" s="14" t="s">
        <v>35</v>
      </c>
      <c r="E15" s="14" t="s">
        <v>41</v>
      </c>
      <c r="F15" s="158">
        <v>43101</v>
      </c>
      <c r="G15" s="1"/>
      <c r="H15" s="1"/>
      <c r="I15" s="1"/>
      <c r="J15" s="1"/>
      <c r="K15" s="1"/>
      <c r="L15" s="1"/>
      <c r="M15" s="1"/>
      <c r="N15" s="1"/>
      <c r="O15" s="1"/>
      <c r="P15" s="1"/>
    </row>
    <row r="16" spans="1:16" ht="123" customHeight="1" thickTop="1" x14ac:dyDescent="0.25">
      <c r="A16" s="176" t="s">
        <v>18</v>
      </c>
      <c r="B16" s="19" t="s">
        <v>19</v>
      </c>
      <c r="C16" s="15" t="s">
        <v>20</v>
      </c>
      <c r="D16" s="15" t="s">
        <v>36</v>
      </c>
      <c r="E16" s="15" t="s">
        <v>43</v>
      </c>
      <c r="F16" s="160" t="s">
        <v>99</v>
      </c>
      <c r="G16" s="1"/>
      <c r="H16" s="1"/>
      <c r="I16" s="1"/>
      <c r="J16" s="1"/>
      <c r="K16" s="1"/>
      <c r="L16" s="1"/>
      <c r="M16" s="1"/>
      <c r="N16" s="1"/>
      <c r="O16" s="1"/>
      <c r="P16" s="1"/>
    </row>
    <row r="17" spans="1:16" ht="39.75" customHeight="1" x14ac:dyDescent="0.25">
      <c r="A17" s="177"/>
      <c r="B17" s="9" t="s">
        <v>21</v>
      </c>
      <c r="C17" s="12" t="s">
        <v>22</v>
      </c>
      <c r="D17" s="10" t="s">
        <v>37</v>
      </c>
      <c r="E17" s="10" t="s">
        <v>44</v>
      </c>
      <c r="F17" s="162">
        <v>43132</v>
      </c>
      <c r="G17" s="1"/>
      <c r="H17" s="1"/>
      <c r="I17" s="1"/>
      <c r="J17" s="1"/>
      <c r="K17" s="1"/>
      <c r="L17" s="1"/>
      <c r="M17" s="1"/>
      <c r="N17" s="1"/>
      <c r="O17" s="1"/>
      <c r="P17" s="1"/>
    </row>
    <row r="18" spans="1:16" ht="84.75" customHeight="1" x14ac:dyDescent="0.25">
      <c r="A18" s="177"/>
      <c r="B18" s="9" t="s">
        <v>23</v>
      </c>
      <c r="C18" s="10" t="s">
        <v>24</v>
      </c>
      <c r="D18" s="10" t="s">
        <v>38</v>
      </c>
      <c r="E18" s="10" t="s">
        <v>43</v>
      </c>
      <c r="F18" s="161" t="s">
        <v>99</v>
      </c>
      <c r="G18" s="1"/>
      <c r="H18" s="1"/>
      <c r="I18" s="1"/>
      <c r="J18" s="1"/>
      <c r="K18" s="1"/>
      <c r="L18" s="1"/>
      <c r="M18" s="1"/>
      <c r="N18" s="1"/>
      <c r="O18" s="1"/>
      <c r="P18" s="1"/>
    </row>
    <row r="19" spans="1:16" ht="101.25" customHeight="1" thickBot="1" x14ac:dyDescent="0.3">
      <c r="A19" s="178"/>
      <c r="B19" s="18" t="s">
        <v>25</v>
      </c>
      <c r="C19" s="14" t="s">
        <v>310</v>
      </c>
      <c r="D19" s="14" t="s">
        <v>39</v>
      </c>
      <c r="E19" s="14" t="s">
        <v>43</v>
      </c>
      <c r="F19" s="163" t="s">
        <v>99</v>
      </c>
      <c r="G19" s="1"/>
      <c r="H19" s="1"/>
      <c r="I19" s="1"/>
      <c r="J19" s="1"/>
      <c r="K19" s="1"/>
      <c r="L19" s="1"/>
      <c r="M19" s="1"/>
      <c r="N19" s="1"/>
      <c r="O19" s="1"/>
      <c r="P19" s="1"/>
    </row>
    <row r="20" spans="1:16" ht="15.75" thickTop="1" x14ac:dyDescent="0.25"/>
  </sheetData>
  <sheetProtection algorithmName="SHA-512" hashValue="f0syEHO6N4KaX46Qc2lCoAFiVp0lTwizmHWT5elxjRJxaxZjKaKs4Nnvq6HuZDeLlGdBmyQkfZGiSL+CSgR1bA==" saltValue="/uDDgPRmzs/LgZhMWZf1JQ==" spinCount="100000" sheet="1" objects="1" scenarios="1"/>
  <mergeCells count="6">
    <mergeCell ref="A16:A19"/>
    <mergeCell ref="B8:C8"/>
    <mergeCell ref="A1:F5"/>
    <mergeCell ref="A7:F7"/>
    <mergeCell ref="A9:A11"/>
    <mergeCell ref="A12:A15"/>
  </mergeCells>
  <printOptions horizontalCentered="1"/>
  <pageMargins left="0.51181102362204722" right="0.51181102362204722" top="0.55118110236220474" bottom="0.98425196850393704" header="0.19685039370078741" footer="0.27559055118110237"/>
  <pageSetup scale="95" orientation="landscape" verticalDpi="0" r:id="rId1"/>
  <headerFooter alignWithMargins="0">
    <oddFooter>&amp;L&amp;G&amp;C&amp;"Arial,Negrita Cursiva"&amp;7....llevamos más que agua.&amp;"Arial,Normal"
Calle 21 No. 1C - 17 
Teléfonos 8 75 31 81 - 8 75 23 21 fax: Ext. 124
&amp;U&amp;K03+000www.aguasdelhuila.gov.co&amp;U&amp;K01+000
Neiva - Huila (Colombia).&amp;R&amp;G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0"/>
  <sheetViews>
    <sheetView topLeftCell="A16" workbookViewId="0">
      <selection activeCell="H22" sqref="H22"/>
    </sheetView>
  </sheetViews>
  <sheetFormatPr baseColWidth="10" defaultColWidth="9.140625" defaultRowHeight="15" x14ac:dyDescent="0.25"/>
  <cols>
    <col min="3" max="3" width="6.85546875" customWidth="1"/>
    <col min="4" max="5" width="6.7109375" customWidth="1"/>
    <col min="6" max="6" width="17.85546875" customWidth="1"/>
    <col min="7" max="7" width="18.140625" customWidth="1"/>
    <col min="9" max="9" width="8.42578125" customWidth="1"/>
    <col min="11" max="11" width="15.85546875" customWidth="1"/>
    <col min="13" max="13" width="5" customWidth="1"/>
  </cols>
  <sheetData>
    <row r="1" spans="1:13" ht="12" customHeight="1" x14ac:dyDescent="0.25">
      <c r="A1" s="237" t="s">
        <v>48</v>
      </c>
      <c r="B1" s="238"/>
      <c r="C1" s="239"/>
      <c r="D1" s="239"/>
      <c r="E1" s="239"/>
      <c r="F1" s="239"/>
      <c r="G1" s="239"/>
      <c r="H1" s="239"/>
      <c r="I1" s="239"/>
      <c r="J1" s="239"/>
      <c r="K1" s="239"/>
      <c r="L1" s="239"/>
      <c r="M1" s="240"/>
    </row>
    <row r="2" spans="1:13" ht="12" customHeight="1" x14ac:dyDescent="0.25">
      <c r="A2" s="241"/>
      <c r="B2" s="242"/>
      <c r="C2" s="242"/>
      <c r="D2" s="242"/>
      <c r="E2" s="242"/>
      <c r="F2" s="242"/>
      <c r="G2" s="242"/>
      <c r="H2" s="242"/>
      <c r="I2" s="242"/>
      <c r="J2" s="242"/>
      <c r="K2" s="242"/>
      <c r="L2" s="242"/>
      <c r="M2" s="243"/>
    </row>
    <row r="3" spans="1:13" ht="12" customHeight="1" x14ac:dyDescent="0.25">
      <c r="A3" s="241"/>
      <c r="B3" s="242"/>
      <c r="C3" s="242"/>
      <c r="D3" s="242"/>
      <c r="E3" s="242"/>
      <c r="F3" s="242"/>
      <c r="G3" s="242"/>
      <c r="H3" s="242"/>
      <c r="I3" s="242"/>
      <c r="J3" s="242"/>
      <c r="K3" s="242"/>
      <c r="L3" s="242"/>
      <c r="M3" s="243"/>
    </row>
    <row r="4" spans="1:13" ht="12" customHeight="1" x14ac:dyDescent="0.25">
      <c r="A4" s="241"/>
      <c r="B4" s="242"/>
      <c r="C4" s="242"/>
      <c r="D4" s="242"/>
      <c r="E4" s="242"/>
      <c r="F4" s="242"/>
      <c r="G4" s="242"/>
      <c r="H4" s="242"/>
      <c r="I4" s="242"/>
      <c r="J4" s="242"/>
      <c r="K4" s="242"/>
      <c r="L4" s="242"/>
      <c r="M4" s="243"/>
    </row>
    <row r="5" spans="1:13" ht="12" customHeight="1" x14ac:dyDescent="0.25">
      <c r="A5" s="244"/>
      <c r="B5" s="245"/>
      <c r="C5" s="245"/>
      <c r="D5" s="245"/>
      <c r="E5" s="245"/>
      <c r="F5" s="245"/>
      <c r="G5" s="245"/>
      <c r="H5" s="245"/>
      <c r="I5" s="245"/>
      <c r="J5" s="245"/>
      <c r="K5" s="245"/>
      <c r="L5" s="245"/>
      <c r="M5" s="246"/>
    </row>
    <row r="6" spans="1:13" ht="9" customHeight="1" thickBot="1" x14ac:dyDescent="0.3">
      <c r="A6" s="17"/>
      <c r="B6" s="1"/>
      <c r="C6" s="1"/>
      <c r="D6" s="1"/>
      <c r="E6" s="1"/>
      <c r="F6" s="1"/>
      <c r="G6" s="1"/>
      <c r="H6" s="1"/>
      <c r="I6" s="1"/>
      <c r="J6" s="1"/>
      <c r="K6" s="1"/>
      <c r="L6" s="1"/>
      <c r="M6" s="1"/>
    </row>
    <row r="7" spans="1:13" ht="51" customHeight="1" thickTop="1" thickBot="1" x14ac:dyDescent="0.3">
      <c r="A7" s="189" t="s">
        <v>49</v>
      </c>
      <c r="B7" s="190"/>
      <c r="C7" s="190"/>
      <c r="D7" s="190"/>
      <c r="E7" s="190"/>
      <c r="F7" s="190"/>
      <c r="G7" s="190"/>
      <c r="H7" s="190"/>
      <c r="I7" s="190"/>
      <c r="J7" s="190"/>
      <c r="K7" s="190"/>
      <c r="L7" s="190"/>
      <c r="M7" s="191"/>
    </row>
    <row r="8" spans="1:13" ht="48" customHeight="1" thickTop="1" thickBot="1" x14ac:dyDescent="0.3">
      <c r="A8" s="247" t="s">
        <v>50</v>
      </c>
      <c r="B8" s="248"/>
      <c r="C8" s="249"/>
      <c r="D8" s="250" t="s">
        <v>51</v>
      </c>
      <c r="E8" s="252"/>
      <c r="F8" s="252"/>
      <c r="G8" s="251"/>
      <c r="H8" s="250" t="s">
        <v>52</v>
      </c>
      <c r="I8" s="251"/>
      <c r="J8" s="250" t="s">
        <v>46</v>
      </c>
      <c r="K8" s="251"/>
      <c r="L8" s="250" t="s">
        <v>53</v>
      </c>
      <c r="M8" s="251"/>
    </row>
    <row r="9" spans="1:13" ht="115.5" customHeight="1" thickTop="1" x14ac:dyDescent="0.25">
      <c r="A9" s="195" t="s">
        <v>64</v>
      </c>
      <c r="B9" s="196"/>
      <c r="C9" s="197"/>
      <c r="D9" s="231" t="s">
        <v>7</v>
      </c>
      <c r="E9" s="232"/>
      <c r="F9" s="227" t="s">
        <v>55</v>
      </c>
      <c r="G9" s="228"/>
      <c r="H9" s="225" t="s">
        <v>58</v>
      </c>
      <c r="I9" s="226"/>
      <c r="J9" s="225" t="s">
        <v>62</v>
      </c>
      <c r="K9" s="226"/>
      <c r="L9" s="213" t="s">
        <v>309</v>
      </c>
      <c r="M9" s="214"/>
    </row>
    <row r="10" spans="1:13" ht="74.25" customHeight="1" x14ac:dyDescent="0.25">
      <c r="A10" s="195"/>
      <c r="B10" s="196"/>
      <c r="C10" s="197"/>
      <c r="D10" s="233" t="s">
        <v>8</v>
      </c>
      <c r="E10" s="234"/>
      <c r="F10" s="221" t="s">
        <v>56</v>
      </c>
      <c r="G10" s="222"/>
      <c r="H10" s="211" t="s">
        <v>59</v>
      </c>
      <c r="I10" s="212"/>
      <c r="J10" s="211" t="s">
        <v>63</v>
      </c>
      <c r="K10" s="212"/>
      <c r="L10" s="229" t="s">
        <v>84</v>
      </c>
      <c r="M10" s="230"/>
    </row>
    <row r="11" spans="1:13" ht="76.5" customHeight="1" x14ac:dyDescent="0.25">
      <c r="A11" s="195"/>
      <c r="B11" s="196"/>
      <c r="C11" s="197"/>
      <c r="D11" s="233" t="s">
        <v>54</v>
      </c>
      <c r="E11" s="234"/>
      <c r="F11" s="221" t="s">
        <v>57</v>
      </c>
      <c r="G11" s="222"/>
      <c r="H11" s="211" t="s">
        <v>60</v>
      </c>
      <c r="I11" s="212"/>
      <c r="J11" s="211" t="s">
        <v>65</v>
      </c>
      <c r="K11" s="212"/>
      <c r="L11" s="229" t="s">
        <v>84</v>
      </c>
      <c r="M11" s="230"/>
    </row>
    <row r="12" spans="1:13" ht="90.75" customHeight="1" thickBot="1" x14ac:dyDescent="0.3">
      <c r="A12" s="198"/>
      <c r="B12" s="199"/>
      <c r="C12" s="200"/>
      <c r="D12" s="235" t="s">
        <v>9</v>
      </c>
      <c r="E12" s="236"/>
      <c r="F12" s="223" t="s">
        <v>66</v>
      </c>
      <c r="G12" s="224"/>
      <c r="H12" s="215" t="s">
        <v>61</v>
      </c>
      <c r="I12" s="216"/>
      <c r="J12" s="215" t="s">
        <v>62</v>
      </c>
      <c r="K12" s="216"/>
      <c r="L12" s="209" t="s">
        <v>69</v>
      </c>
      <c r="M12" s="210"/>
    </row>
    <row r="13" spans="1:13" ht="75" customHeight="1" thickTop="1" x14ac:dyDescent="0.25">
      <c r="A13" s="192" t="s">
        <v>70</v>
      </c>
      <c r="B13" s="193"/>
      <c r="C13" s="194"/>
      <c r="D13" s="201" t="s">
        <v>71</v>
      </c>
      <c r="E13" s="202"/>
      <c r="F13" s="219" t="s">
        <v>73</v>
      </c>
      <c r="G13" s="220"/>
      <c r="H13" s="213" t="s">
        <v>85</v>
      </c>
      <c r="I13" s="214"/>
      <c r="J13" s="213" t="s">
        <v>83</v>
      </c>
      <c r="K13" s="214"/>
      <c r="L13" s="207" t="s">
        <v>84</v>
      </c>
      <c r="M13" s="208"/>
    </row>
    <row r="14" spans="1:13" ht="81" customHeight="1" x14ac:dyDescent="0.25">
      <c r="A14" s="195"/>
      <c r="B14" s="196"/>
      <c r="C14" s="197"/>
      <c r="D14" s="203" t="s">
        <v>72</v>
      </c>
      <c r="E14" s="204"/>
      <c r="F14" s="221" t="s">
        <v>74</v>
      </c>
      <c r="G14" s="222"/>
      <c r="H14" s="211" t="s">
        <v>86</v>
      </c>
      <c r="I14" s="212"/>
      <c r="J14" s="217" t="s">
        <v>87</v>
      </c>
      <c r="K14" s="218"/>
      <c r="L14" s="211" t="s">
        <v>67</v>
      </c>
      <c r="M14" s="212"/>
    </row>
    <row r="15" spans="1:13" ht="50.1" customHeight="1" thickBot="1" x14ac:dyDescent="0.3">
      <c r="A15" s="198"/>
      <c r="B15" s="199"/>
      <c r="C15" s="200"/>
      <c r="D15" s="205" t="s">
        <v>15</v>
      </c>
      <c r="E15" s="206"/>
      <c r="F15" s="223" t="s">
        <v>75</v>
      </c>
      <c r="G15" s="224"/>
      <c r="H15" s="215" t="s">
        <v>88</v>
      </c>
      <c r="I15" s="216"/>
      <c r="J15" s="215" t="s">
        <v>89</v>
      </c>
      <c r="K15" s="216"/>
      <c r="L15" s="209" t="s">
        <v>90</v>
      </c>
      <c r="M15" s="210"/>
    </row>
    <row r="16" spans="1:13" ht="63.75" customHeight="1" thickTop="1" x14ac:dyDescent="0.25">
      <c r="A16" s="192" t="s">
        <v>76</v>
      </c>
      <c r="B16" s="193"/>
      <c r="C16" s="194"/>
      <c r="D16" s="201" t="s">
        <v>19</v>
      </c>
      <c r="E16" s="202"/>
      <c r="F16" s="219" t="s">
        <v>77</v>
      </c>
      <c r="G16" s="220"/>
      <c r="H16" s="213" t="s">
        <v>82</v>
      </c>
      <c r="I16" s="214"/>
      <c r="J16" s="213" t="s">
        <v>93</v>
      </c>
      <c r="K16" s="214"/>
      <c r="L16" s="207" t="s">
        <v>67</v>
      </c>
      <c r="M16" s="208"/>
    </row>
    <row r="17" spans="1:13" ht="75" customHeight="1" thickBot="1" x14ac:dyDescent="0.3">
      <c r="A17" s="198"/>
      <c r="B17" s="199"/>
      <c r="C17" s="200"/>
      <c r="D17" s="205" t="s">
        <v>21</v>
      </c>
      <c r="E17" s="206"/>
      <c r="F17" s="223" t="s">
        <v>91</v>
      </c>
      <c r="G17" s="224"/>
      <c r="H17" s="209" t="s">
        <v>92</v>
      </c>
      <c r="I17" s="210"/>
      <c r="J17" s="215" t="s">
        <v>94</v>
      </c>
      <c r="K17" s="216"/>
      <c r="L17" s="209" t="s">
        <v>90</v>
      </c>
      <c r="M17" s="210"/>
    </row>
    <row r="18" spans="1:13" ht="70.5" customHeight="1" thickTop="1" x14ac:dyDescent="0.25">
      <c r="A18" s="253" t="s">
        <v>78</v>
      </c>
      <c r="B18" s="254"/>
      <c r="C18" s="255"/>
      <c r="D18" s="201" t="s">
        <v>79</v>
      </c>
      <c r="E18" s="202"/>
      <c r="F18" s="213" t="s">
        <v>316</v>
      </c>
      <c r="G18" s="214"/>
      <c r="H18" s="213" t="s">
        <v>95</v>
      </c>
      <c r="I18" s="214"/>
      <c r="J18" s="213" t="s">
        <v>97</v>
      </c>
      <c r="K18" s="214"/>
      <c r="L18" s="213" t="s">
        <v>90</v>
      </c>
      <c r="M18" s="214"/>
    </row>
    <row r="19" spans="1:13" ht="58.5" customHeight="1" thickBot="1" x14ac:dyDescent="0.3">
      <c r="A19" s="256"/>
      <c r="B19" s="257"/>
      <c r="C19" s="258"/>
      <c r="D19" s="205" t="s">
        <v>80</v>
      </c>
      <c r="E19" s="206"/>
      <c r="F19" s="215" t="s">
        <v>81</v>
      </c>
      <c r="G19" s="216"/>
      <c r="H19" s="215" t="s">
        <v>96</v>
      </c>
      <c r="I19" s="216"/>
      <c r="J19" s="215" t="s">
        <v>98</v>
      </c>
      <c r="K19" s="216"/>
      <c r="L19" s="215" t="s">
        <v>84</v>
      </c>
      <c r="M19" s="216"/>
    </row>
    <row r="20" spans="1:13" ht="15.75" thickTop="1" x14ac:dyDescent="0.25"/>
  </sheetData>
  <sheetProtection algorithmName="SHA-512" hashValue="0ce9t6UxlB7N16ZuIzws+HcL3sWfKjeWINMBz0Nx0JfE6G84V7xnGcCgYqyNKXt5pTvysXgSmlC/jTUYe05eLA==" saltValue="q4pF7eZDog+gboT43knHAg==" spinCount="100000" sheet="1" objects="1" scenarios="1"/>
  <mergeCells count="66">
    <mergeCell ref="A18:C19"/>
    <mergeCell ref="D18:E18"/>
    <mergeCell ref="D19:E19"/>
    <mergeCell ref="J17:K17"/>
    <mergeCell ref="L17:M17"/>
    <mergeCell ref="J18:K18"/>
    <mergeCell ref="J19:K19"/>
    <mergeCell ref="L18:M18"/>
    <mergeCell ref="L19:M19"/>
    <mergeCell ref="F18:G18"/>
    <mergeCell ref="F19:G19"/>
    <mergeCell ref="H18:I18"/>
    <mergeCell ref="H19:I19"/>
    <mergeCell ref="F16:G16"/>
    <mergeCell ref="F17:G17"/>
    <mergeCell ref="H17:I17"/>
    <mergeCell ref="A16:C17"/>
    <mergeCell ref="D16:E16"/>
    <mergeCell ref="D17:E17"/>
    <mergeCell ref="A1:M5"/>
    <mergeCell ref="A7:M7"/>
    <mergeCell ref="A8:C8"/>
    <mergeCell ref="H8:I8"/>
    <mergeCell ref="J8:K8"/>
    <mergeCell ref="L8:M8"/>
    <mergeCell ref="D8:G8"/>
    <mergeCell ref="A9:C12"/>
    <mergeCell ref="D9:E9"/>
    <mergeCell ref="D10:E10"/>
    <mergeCell ref="D11:E11"/>
    <mergeCell ref="D12:E12"/>
    <mergeCell ref="L9:M9"/>
    <mergeCell ref="L10:M10"/>
    <mergeCell ref="L11:M11"/>
    <mergeCell ref="L12:M12"/>
    <mergeCell ref="H9:I9"/>
    <mergeCell ref="H10:I10"/>
    <mergeCell ref="H11:I11"/>
    <mergeCell ref="H12:I12"/>
    <mergeCell ref="F13:G13"/>
    <mergeCell ref="F14:G14"/>
    <mergeCell ref="F15:G15"/>
    <mergeCell ref="J9:K9"/>
    <mergeCell ref="J10:K10"/>
    <mergeCell ref="J11:K11"/>
    <mergeCell ref="J12:K12"/>
    <mergeCell ref="F9:G9"/>
    <mergeCell ref="F10:G10"/>
    <mergeCell ref="F11:G11"/>
    <mergeCell ref="F12:G12"/>
    <mergeCell ref="A13:C15"/>
    <mergeCell ref="D13:E13"/>
    <mergeCell ref="D14:E14"/>
    <mergeCell ref="D15:E15"/>
    <mergeCell ref="L16:M16"/>
    <mergeCell ref="L15:M15"/>
    <mergeCell ref="L14:M14"/>
    <mergeCell ref="L13:M13"/>
    <mergeCell ref="H13:I13"/>
    <mergeCell ref="H14:I14"/>
    <mergeCell ref="H15:I15"/>
    <mergeCell ref="H16:I16"/>
    <mergeCell ref="J16:K16"/>
    <mergeCell ref="J15:K15"/>
    <mergeCell ref="J14:K14"/>
    <mergeCell ref="J13:K13"/>
  </mergeCells>
  <printOptions horizontalCentered="1"/>
  <pageMargins left="0.51181102362204722" right="0.51181102362204722" top="0.55118110236220474" bottom="0.98425196850393704" header="0.27559055118110237" footer="0.27559055118110237"/>
  <pageSetup scale="95" orientation="landscape" verticalDpi="0" r:id="rId1"/>
  <headerFooter alignWithMargins="0">
    <oddFooter>&amp;L&amp;G&amp;C&amp;"Arial,Negrita Cursiva"&amp;7....llevamos más que agua.&amp;"Arial,Normal"
Calle 21 No. 1C - 17 
Teléfonos 8 75 31 81 - 8 75 23 21 fax: Ext. 124
&amp;U&amp;K03+000www.aguasdelhuila.gov.co&amp;U&amp;K01+000
Neiva - Huila (Colombia).&amp;R&amp;G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7"/>
  <sheetViews>
    <sheetView topLeftCell="A6" workbookViewId="0">
      <selection activeCell="H16" sqref="H16:I16"/>
    </sheetView>
  </sheetViews>
  <sheetFormatPr baseColWidth="10" defaultRowHeight="15" x14ac:dyDescent="0.25"/>
  <cols>
    <col min="1" max="3" width="8.7109375" customWidth="1"/>
    <col min="5" max="5" width="10.140625" customWidth="1"/>
    <col min="7" max="7" width="9.42578125" customWidth="1"/>
    <col min="9" max="9" width="10.7109375" customWidth="1"/>
    <col min="11" max="11" width="6.140625" customWidth="1"/>
    <col min="13" max="13" width="8" customWidth="1"/>
  </cols>
  <sheetData>
    <row r="1" spans="1:14" ht="12" customHeight="1" x14ac:dyDescent="0.25">
      <c r="A1" s="260" t="s">
        <v>100</v>
      </c>
      <c r="B1" s="261"/>
      <c r="C1" s="261"/>
      <c r="D1" s="261"/>
      <c r="E1" s="261"/>
      <c r="F1" s="261"/>
      <c r="G1" s="261"/>
      <c r="H1" s="261"/>
      <c r="I1" s="261"/>
      <c r="J1" s="261"/>
      <c r="K1" s="261"/>
      <c r="L1" s="261"/>
      <c r="M1" s="262"/>
    </row>
    <row r="2" spans="1:14" ht="12" customHeight="1" x14ac:dyDescent="0.25">
      <c r="A2" s="263"/>
      <c r="B2" s="264"/>
      <c r="C2" s="264"/>
      <c r="D2" s="264"/>
      <c r="E2" s="264"/>
      <c r="F2" s="264"/>
      <c r="G2" s="264"/>
      <c r="H2" s="264"/>
      <c r="I2" s="264"/>
      <c r="J2" s="264"/>
      <c r="K2" s="264"/>
      <c r="L2" s="264"/>
      <c r="M2" s="265"/>
    </row>
    <row r="3" spans="1:14" ht="12" customHeight="1" x14ac:dyDescent="0.25">
      <c r="A3" s="263"/>
      <c r="B3" s="264"/>
      <c r="C3" s="264"/>
      <c r="D3" s="264"/>
      <c r="E3" s="264"/>
      <c r="F3" s="264"/>
      <c r="G3" s="264"/>
      <c r="H3" s="264"/>
      <c r="I3" s="264"/>
      <c r="J3" s="264"/>
      <c r="K3" s="264"/>
      <c r="L3" s="264"/>
      <c r="M3" s="265"/>
    </row>
    <row r="4" spans="1:14" ht="12" customHeight="1" x14ac:dyDescent="0.25">
      <c r="A4" s="263"/>
      <c r="B4" s="264"/>
      <c r="C4" s="264"/>
      <c r="D4" s="264"/>
      <c r="E4" s="264"/>
      <c r="F4" s="264"/>
      <c r="G4" s="264"/>
      <c r="H4" s="264"/>
      <c r="I4" s="264"/>
      <c r="J4" s="264"/>
      <c r="K4" s="264"/>
      <c r="L4" s="264"/>
      <c r="M4" s="265"/>
    </row>
    <row r="5" spans="1:14" ht="12" customHeight="1" x14ac:dyDescent="0.25">
      <c r="A5" s="266"/>
      <c r="B5" s="267"/>
      <c r="C5" s="267"/>
      <c r="D5" s="267"/>
      <c r="E5" s="267"/>
      <c r="F5" s="267"/>
      <c r="G5" s="267"/>
      <c r="H5" s="267"/>
      <c r="I5" s="267"/>
      <c r="J5" s="267"/>
      <c r="K5" s="267"/>
      <c r="L5" s="267"/>
      <c r="M5" s="268"/>
    </row>
    <row r="6" spans="1:14" ht="11.25" customHeight="1" x14ac:dyDescent="0.25"/>
    <row r="7" spans="1:14" ht="51.75" customHeight="1" thickBot="1" x14ac:dyDescent="0.3">
      <c r="A7" s="269" t="s">
        <v>101</v>
      </c>
      <c r="B7" s="270"/>
      <c r="C7" s="270"/>
      <c r="D7" s="270"/>
      <c r="E7" s="270"/>
      <c r="F7" s="270"/>
      <c r="G7" s="270"/>
      <c r="H7" s="270"/>
      <c r="I7" s="270"/>
      <c r="J7" s="270"/>
      <c r="K7" s="270"/>
      <c r="L7" s="270"/>
      <c r="M7" s="271"/>
    </row>
    <row r="8" spans="1:14" ht="45" customHeight="1" thickTop="1" x14ac:dyDescent="0.25">
      <c r="A8" s="272" t="s">
        <v>50</v>
      </c>
      <c r="B8" s="273"/>
      <c r="C8" s="272" t="s">
        <v>51</v>
      </c>
      <c r="D8" s="274"/>
      <c r="E8" s="273"/>
      <c r="F8" s="272" t="s">
        <v>52</v>
      </c>
      <c r="G8" s="273"/>
      <c r="H8" s="272" t="s">
        <v>102</v>
      </c>
      <c r="I8" s="273"/>
      <c r="J8" s="272" t="s">
        <v>46</v>
      </c>
      <c r="K8" s="273"/>
      <c r="L8" s="272" t="s">
        <v>53</v>
      </c>
      <c r="M8" s="273"/>
    </row>
    <row r="9" spans="1:14" ht="78.75" customHeight="1" x14ac:dyDescent="0.25">
      <c r="A9" s="282" t="s">
        <v>103</v>
      </c>
      <c r="B9" s="283"/>
      <c r="C9" s="221" t="s">
        <v>104</v>
      </c>
      <c r="D9" s="259"/>
      <c r="E9" s="222"/>
      <c r="F9" s="229" t="s">
        <v>105</v>
      </c>
      <c r="G9" s="230"/>
      <c r="H9" s="221" t="s">
        <v>107</v>
      </c>
      <c r="I9" s="222"/>
      <c r="J9" s="211" t="s">
        <v>106</v>
      </c>
      <c r="K9" s="212"/>
      <c r="L9" s="211" t="s">
        <v>108</v>
      </c>
      <c r="M9" s="212"/>
    </row>
    <row r="10" spans="1:14" ht="134.25" customHeight="1" x14ac:dyDescent="0.25">
      <c r="A10" s="195"/>
      <c r="B10" s="197"/>
      <c r="C10" s="221" t="s">
        <v>109</v>
      </c>
      <c r="D10" s="259"/>
      <c r="E10" s="222"/>
      <c r="F10" s="211" t="s">
        <v>110</v>
      </c>
      <c r="G10" s="212"/>
      <c r="H10" s="211" t="s">
        <v>111</v>
      </c>
      <c r="I10" s="212"/>
      <c r="J10" s="211" t="s">
        <v>112</v>
      </c>
      <c r="K10" s="212"/>
      <c r="L10" s="211" t="s">
        <v>108</v>
      </c>
      <c r="M10" s="212"/>
      <c r="N10" s="22"/>
    </row>
    <row r="11" spans="1:14" ht="78.75" customHeight="1" x14ac:dyDescent="0.25">
      <c r="A11" s="195"/>
      <c r="B11" s="197"/>
      <c r="C11" s="221" t="s">
        <v>113</v>
      </c>
      <c r="D11" s="259"/>
      <c r="E11" s="222"/>
      <c r="F11" s="211" t="s">
        <v>115</v>
      </c>
      <c r="G11" s="212"/>
      <c r="H11" s="211" t="s">
        <v>114</v>
      </c>
      <c r="I11" s="212"/>
      <c r="J11" s="211" t="s">
        <v>116</v>
      </c>
      <c r="K11" s="212"/>
      <c r="L11" s="211" t="s">
        <v>120</v>
      </c>
      <c r="M11" s="212"/>
    </row>
    <row r="12" spans="1:14" ht="66.75" customHeight="1" x14ac:dyDescent="0.25">
      <c r="A12" s="195"/>
      <c r="B12" s="197"/>
      <c r="C12" s="221" t="s">
        <v>182</v>
      </c>
      <c r="D12" s="259"/>
      <c r="E12" s="222"/>
      <c r="F12" s="211" t="s">
        <v>117</v>
      </c>
      <c r="G12" s="212"/>
      <c r="H12" s="211" t="s">
        <v>118</v>
      </c>
      <c r="I12" s="212"/>
      <c r="J12" s="211" t="s">
        <v>119</v>
      </c>
      <c r="K12" s="212"/>
      <c r="L12" s="211" t="s">
        <v>120</v>
      </c>
      <c r="M12" s="212"/>
    </row>
    <row r="13" spans="1:14" ht="175.5" customHeight="1" x14ac:dyDescent="0.25">
      <c r="A13" s="195"/>
      <c r="B13" s="197"/>
      <c r="C13" s="221" t="s">
        <v>122</v>
      </c>
      <c r="D13" s="259"/>
      <c r="E13" s="222"/>
      <c r="F13" s="211" t="s">
        <v>121</v>
      </c>
      <c r="G13" s="212"/>
      <c r="H13" s="211" t="s">
        <v>123</v>
      </c>
      <c r="I13" s="212"/>
      <c r="J13" s="211" t="s">
        <v>124</v>
      </c>
      <c r="K13" s="212"/>
      <c r="L13" s="211" t="s">
        <v>120</v>
      </c>
      <c r="M13" s="212"/>
    </row>
    <row r="14" spans="1:14" ht="192" customHeight="1" thickBot="1" x14ac:dyDescent="0.3">
      <c r="A14" s="198"/>
      <c r="B14" s="200"/>
      <c r="C14" s="223" t="s">
        <v>127</v>
      </c>
      <c r="D14" s="275"/>
      <c r="E14" s="224"/>
      <c r="F14" s="215" t="s">
        <v>125</v>
      </c>
      <c r="G14" s="216"/>
      <c r="H14" s="276" t="s">
        <v>257</v>
      </c>
      <c r="I14" s="277"/>
      <c r="J14" s="215" t="s">
        <v>126</v>
      </c>
      <c r="K14" s="216"/>
      <c r="L14" s="215" t="s">
        <v>120</v>
      </c>
      <c r="M14" s="216"/>
    </row>
    <row r="15" spans="1:14" ht="126.75" customHeight="1" thickTop="1" thickBot="1" x14ac:dyDescent="0.3">
      <c r="A15" s="250" t="s">
        <v>194</v>
      </c>
      <c r="B15" s="251"/>
      <c r="C15" s="213" t="s">
        <v>195</v>
      </c>
      <c r="D15" s="284"/>
      <c r="E15" s="214"/>
      <c r="F15" s="213" t="s">
        <v>196</v>
      </c>
      <c r="G15" s="214"/>
      <c r="H15" s="280" t="s">
        <v>258</v>
      </c>
      <c r="I15" s="281"/>
      <c r="J15" s="213" t="s">
        <v>197</v>
      </c>
      <c r="K15" s="214"/>
      <c r="L15" s="213" t="s">
        <v>198</v>
      </c>
      <c r="M15" s="214"/>
    </row>
    <row r="16" spans="1:14" ht="94.5" customHeight="1" thickTop="1" thickBot="1" x14ac:dyDescent="0.3">
      <c r="A16" s="250" t="s">
        <v>199</v>
      </c>
      <c r="B16" s="251"/>
      <c r="C16" s="215" t="s">
        <v>239</v>
      </c>
      <c r="D16" s="285"/>
      <c r="E16" s="216"/>
      <c r="F16" s="215" t="s">
        <v>238</v>
      </c>
      <c r="G16" s="216"/>
      <c r="H16" s="215" t="s">
        <v>259</v>
      </c>
      <c r="I16" s="216"/>
      <c r="J16" s="278" t="s">
        <v>197</v>
      </c>
      <c r="K16" s="279"/>
      <c r="L16" s="278" t="s">
        <v>198</v>
      </c>
      <c r="M16" s="279"/>
    </row>
    <row r="17" ht="15.75" thickTop="1" x14ac:dyDescent="0.25"/>
  </sheetData>
  <mergeCells count="51">
    <mergeCell ref="A15:B15"/>
    <mergeCell ref="A16:B16"/>
    <mergeCell ref="A9:B14"/>
    <mergeCell ref="C15:E15"/>
    <mergeCell ref="F15:G15"/>
    <mergeCell ref="C16:E16"/>
    <mergeCell ref="F16:G16"/>
    <mergeCell ref="C9:E9"/>
    <mergeCell ref="F9:G9"/>
    <mergeCell ref="H16:I16"/>
    <mergeCell ref="J16:K16"/>
    <mergeCell ref="L16:M16"/>
    <mergeCell ref="J15:K15"/>
    <mergeCell ref="L15:M15"/>
    <mergeCell ref="H15:I15"/>
    <mergeCell ref="J13:K13"/>
    <mergeCell ref="L13:M13"/>
    <mergeCell ref="C14:E14"/>
    <mergeCell ref="F14:G14"/>
    <mergeCell ref="H14:I14"/>
    <mergeCell ref="J14:K14"/>
    <mergeCell ref="L14:M14"/>
    <mergeCell ref="C13:E13"/>
    <mergeCell ref="F13:G13"/>
    <mergeCell ref="H13:I13"/>
    <mergeCell ref="A1:M5"/>
    <mergeCell ref="A7:M7"/>
    <mergeCell ref="A8:B8"/>
    <mergeCell ref="F8:G8"/>
    <mergeCell ref="H8:I8"/>
    <mergeCell ref="J8:K8"/>
    <mergeCell ref="L8:M8"/>
    <mergeCell ref="C8:E8"/>
    <mergeCell ref="L12:M12"/>
    <mergeCell ref="L9:M9"/>
    <mergeCell ref="L10:M10"/>
    <mergeCell ref="L11:M11"/>
    <mergeCell ref="J11:K11"/>
    <mergeCell ref="J9:K9"/>
    <mergeCell ref="J10:K10"/>
    <mergeCell ref="H9:I9"/>
    <mergeCell ref="C10:E10"/>
    <mergeCell ref="F10:G10"/>
    <mergeCell ref="H10:I10"/>
    <mergeCell ref="J12:K12"/>
    <mergeCell ref="C11:E11"/>
    <mergeCell ref="C12:E12"/>
    <mergeCell ref="F12:G12"/>
    <mergeCell ref="H12:I12"/>
    <mergeCell ref="H11:I11"/>
    <mergeCell ref="F11:G11"/>
  </mergeCells>
  <pageMargins left="0.70866141732283472" right="0.70866141732283472" top="0.74803149606299213" bottom="0.74803149606299213" header="0.31496062992125984" footer="0.31496062992125984"/>
  <pageSetup scale="95" orientation="landscape"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W47"/>
  <sheetViews>
    <sheetView tabSelected="1" topLeftCell="A12" zoomScale="80" zoomScaleNormal="80" workbookViewId="0">
      <selection activeCell="D12" sqref="D12"/>
    </sheetView>
  </sheetViews>
  <sheetFormatPr baseColWidth="10" defaultColWidth="9.140625" defaultRowHeight="15" x14ac:dyDescent="0.25"/>
  <cols>
    <col min="1" max="1" width="5.85546875" customWidth="1"/>
    <col min="2" max="2" width="23.28515625" customWidth="1"/>
    <col min="3" max="4" width="15.42578125" customWidth="1"/>
    <col min="5" max="6" width="30.7109375" customWidth="1"/>
    <col min="7" max="8" width="4.7109375" style="30" customWidth="1"/>
    <col min="9" max="9" width="12.7109375" style="30" customWidth="1"/>
    <col min="10" max="10" width="29.28515625" customWidth="1"/>
    <col min="11" max="11" width="22" customWidth="1"/>
    <col min="12" max="13" width="4.7109375" customWidth="1"/>
    <col min="14" max="14" width="12.5703125" customWidth="1"/>
    <col min="15" max="15" width="15.42578125" customWidth="1"/>
    <col min="16" max="16" width="30.7109375" customWidth="1"/>
    <col min="17" max="17" width="16.85546875" customWidth="1"/>
    <col min="18" max="20" width="13.28515625" customWidth="1"/>
    <col min="21" max="21" width="15.7109375" customWidth="1"/>
    <col min="22" max="23" width="13.7109375" customWidth="1"/>
  </cols>
  <sheetData>
    <row r="1" spans="1:23" ht="71.25" customHeight="1" x14ac:dyDescent="0.25">
      <c r="A1" s="295" t="s">
        <v>177</v>
      </c>
      <c r="B1" s="295"/>
      <c r="C1" s="295"/>
      <c r="D1" s="295"/>
      <c r="E1" s="295"/>
      <c r="F1" s="295"/>
      <c r="G1" s="295"/>
      <c r="H1" s="295"/>
      <c r="I1" s="295"/>
      <c r="J1" s="295"/>
      <c r="K1" s="295"/>
      <c r="L1" s="295"/>
      <c r="M1" s="295"/>
      <c r="N1" s="295"/>
      <c r="O1" s="295"/>
      <c r="P1" s="296"/>
      <c r="Q1" s="297"/>
      <c r="R1" s="297"/>
      <c r="S1" s="297"/>
      <c r="T1" s="297"/>
      <c r="U1" s="298"/>
      <c r="V1" s="293" t="s">
        <v>128</v>
      </c>
      <c r="W1" s="293"/>
    </row>
    <row r="2" spans="1:23" ht="51" customHeight="1" x14ac:dyDescent="0.25">
      <c r="A2" s="289" t="s">
        <v>312</v>
      </c>
      <c r="B2" s="290"/>
      <c r="C2" s="290"/>
      <c r="D2" s="290"/>
      <c r="E2" s="290"/>
      <c r="F2" s="290"/>
      <c r="G2" s="290"/>
      <c r="H2" s="290"/>
      <c r="I2" s="290"/>
      <c r="J2" s="290"/>
      <c r="K2" s="290"/>
      <c r="L2" s="290"/>
      <c r="M2" s="290"/>
      <c r="N2" s="290"/>
      <c r="O2" s="291"/>
      <c r="P2" s="286"/>
      <c r="Q2" s="287"/>
      <c r="R2" s="287"/>
      <c r="S2" s="287"/>
      <c r="T2" s="287"/>
      <c r="U2" s="288"/>
      <c r="V2" s="32"/>
      <c r="W2" s="32"/>
    </row>
    <row r="3" spans="1:23" ht="12.75" customHeight="1" x14ac:dyDescent="0.25">
      <c r="A3" s="292" t="s">
        <v>129</v>
      </c>
      <c r="B3" s="292" t="s">
        <v>130</v>
      </c>
      <c r="C3" s="292" t="s">
        <v>131</v>
      </c>
      <c r="D3" s="292" t="s">
        <v>132</v>
      </c>
      <c r="E3" s="292" t="s">
        <v>133</v>
      </c>
      <c r="F3" s="292" t="s">
        <v>134</v>
      </c>
      <c r="G3" s="294" t="s">
        <v>135</v>
      </c>
      <c r="H3" s="294"/>
      <c r="I3" s="294"/>
      <c r="J3" s="292" t="s">
        <v>136</v>
      </c>
      <c r="K3" s="292" t="s">
        <v>137</v>
      </c>
      <c r="L3" s="294" t="s">
        <v>135</v>
      </c>
      <c r="M3" s="294"/>
      <c r="N3" s="294"/>
      <c r="O3" s="292" t="s">
        <v>138</v>
      </c>
      <c r="P3" s="292" t="s">
        <v>139</v>
      </c>
      <c r="Q3" s="292" t="s">
        <v>140</v>
      </c>
      <c r="R3" s="292" t="s">
        <v>141</v>
      </c>
      <c r="S3" s="292" t="s">
        <v>142</v>
      </c>
      <c r="T3" s="292" t="s">
        <v>143</v>
      </c>
      <c r="U3" s="292" t="s">
        <v>144</v>
      </c>
      <c r="V3" s="292" t="s">
        <v>145</v>
      </c>
      <c r="W3" s="292" t="s">
        <v>146</v>
      </c>
    </row>
    <row r="4" spans="1:23" ht="68.25" customHeight="1" x14ac:dyDescent="0.25">
      <c r="A4" s="292"/>
      <c r="B4" s="292"/>
      <c r="C4" s="292"/>
      <c r="D4" s="292"/>
      <c r="E4" s="292"/>
      <c r="F4" s="292"/>
      <c r="G4" s="33" t="s">
        <v>147</v>
      </c>
      <c r="H4" s="33" t="s">
        <v>148</v>
      </c>
      <c r="I4" s="34" t="s">
        <v>149</v>
      </c>
      <c r="J4" s="292"/>
      <c r="K4" s="292"/>
      <c r="L4" s="33" t="s">
        <v>147</v>
      </c>
      <c r="M4" s="33" t="s">
        <v>148</v>
      </c>
      <c r="N4" s="34" t="s">
        <v>149</v>
      </c>
      <c r="O4" s="292"/>
      <c r="P4" s="292"/>
      <c r="Q4" s="292"/>
      <c r="R4" s="292"/>
      <c r="S4" s="292"/>
      <c r="T4" s="292"/>
      <c r="U4" s="292"/>
      <c r="V4" s="292"/>
      <c r="W4" s="292"/>
    </row>
    <row r="5" spans="1:23" ht="135.75" customHeight="1" thickBot="1" x14ac:dyDescent="0.3">
      <c r="A5" s="35">
        <v>1</v>
      </c>
      <c r="B5" s="36" t="s">
        <v>183</v>
      </c>
      <c r="C5" s="37" t="s">
        <v>178</v>
      </c>
      <c r="D5" s="38" t="s">
        <v>171</v>
      </c>
      <c r="E5" s="39" t="s">
        <v>186</v>
      </c>
      <c r="F5" s="39" t="s">
        <v>187</v>
      </c>
      <c r="G5" s="40">
        <v>3</v>
      </c>
      <c r="H5" s="40">
        <v>4</v>
      </c>
      <c r="I5" s="41" t="str">
        <f t="shared" ref="I5:I19" si="0">IF(G5+H5=0," ",IF(OR(AND(G5=1,H5=3),AND(G5=1,H5=4),AND(G5=2,H5=3)),"Bajo",IF(OR(AND(G5=1,H5=5),AND(G5=2,H5=4),AND(G5=3,H5=3),AND(G5=4,H5=3),AND(G5=5,H5=3)),"Moderado",IF(OR(AND(G5=2,H5=5),AND(G5=3,H5=4),AND(G5=4,H5=4),AND(G5=5,H5=4)),"Alto",IF(OR(AND(G5=3,H5=5),AND(G5=4,H5=5),AND(G5=5,H5=5)),"Extremo","")))))</f>
        <v>Alto</v>
      </c>
      <c r="J5" s="39" t="s">
        <v>188</v>
      </c>
      <c r="K5" s="38" t="s">
        <v>245</v>
      </c>
      <c r="L5" s="40">
        <v>3</v>
      </c>
      <c r="M5" s="40">
        <v>4</v>
      </c>
      <c r="N5" s="41" t="str">
        <f t="shared" ref="N5:N19" si="1">IF(L5+M5=0," ",IF(OR(AND(L5=1,M5=3),AND(L5=1,M5=4),AND(L5=2,M5=3)),"Bajo",IF(OR(AND(L5=1,M5=5),AND(L5=2,M5=4),AND(L5=3,M5=3),AND(L5=4,M5=3),AND(L5=5,M5=3)),"Moderado",IF(OR(AND(L5=2,M5=5),AND(L5=3,M5=4),AND(L5=4,M5=4),AND(L5=5,M5=4)),"Alto",IF(OR(AND(L5=3,M5=5),AND(L5=4,M5=5),AND(L5=5,M5=5)),"Extremo","")))))</f>
        <v>Alto</v>
      </c>
      <c r="O5" s="42" t="s">
        <v>151</v>
      </c>
      <c r="P5" s="43" t="s">
        <v>244</v>
      </c>
      <c r="Q5" s="44" t="s">
        <v>189</v>
      </c>
      <c r="R5" s="44" t="s">
        <v>68</v>
      </c>
      <c r="S5" s="45" t="s">
        <v>314</v>
      </c>
      <c r="T5" s="45" t="s">
        <v>313</v>
      </c>
      <c r="U5" s="38" t="s">
        <v>243</v>
      </c>
      <c r="V5" s="44" t="s">
        <v>152</v>
      </c>
      <c r="W5" s="44" t="s">
        <v>152</v>
      </c>
    </row>
    <row r="6" spans="1:23" ht="110.25" customHeight="1" thickTop="1" thickBot="1" x14ac:dyDescent="0.3">
      <c r="A6" s="46">
        <v>2</v>
      </c>
      <c r="B6" s="47" t="s">
        <v>184</v>
      </c>
      <c r="C6" s="48" t="s">
        <v>178</v>
      </c>
      <c r="D6" s="49" t="s">
        <v>172</v>
      </c>
      <c r="E6" s="50" t="s">
        <v>229</v>
      </c>
      <c r="F6" s="50" t="s">
        <v>230</v>
      </c>
      <c r="G6" s="51">
        <v>3</v>
      </c>
      <c r="H6" s="51">
        <v>4</v>
      </c>
      <c r="I6" s="52" t="str">
        <f t="shared" si="0"/>
        <v>Alto</v>
      </c>
      <c r="J6" s="50" t="s">
        <v>246</v>
      </c>
      <c r="K6" s="49" t="s">
        <v>247</v>
      </c>
      <c r="L6" s="51">
        <v>3</v>
      </c>
      <c r="M6" s="51">
        <v>3</v>
      </c>
      <c r="N6" s="52" t="str">
        <f t="shared" si="1"/>
        <v>Moderado</v>
      </c>
      <c r="O6" s="53" t="s">
        <v>212</v>
      </c>
      <c r="P6" s="101" t="s">
        <v>302</v>
      </c>
      <c r="Q6" s="54" t="s">
        <v>189</v>
      </c>
      <c r="R6" s="54" t="s">
        <v>68</v>
      </c>
      <c r="S6" s="55">
        <v>43130</v>
      </c>
      <c r="T6" s="55">
        <v>43464</v>
      </c>
      <c r="U6" s="49" t="s">
        <v>303</v>
      </c>
      <c r="V6" s="56" t="s">
        <v>152</v>
      </c>
      <c r="W6" s="56" t="s">
        <v>152</v>
      </c>
    </row>
    <row r="7" spans="1:23" ht="113.25" customHeight="1" thickTop="1" thickBot="1" x14ac:dyDescent="0.3">
      <c r="A7" s="102">
        <v>3</v>
      </c>
      <c r="B7" s="103" t="s">
        <v>248</v>
      </c>
      <c r="C7" s="104" t="s">
        <v>178</v>
      </c>
      <c r="D7" s="105" t="s">
        <v>172</v>
      </c>
      <c r="E7" s="106" t="s">
        <v>249</v>
      </c>
      <c r="F7" s="106" t="s">
        <v>250</v>
      </c>
      <c r="G7" s="107">
        <v>3</v>
      </c>
      <c r="H7" s="107">
        <v>5</v>
      </c>
      <c r="I7" s="52" t="str">
        <f t="shared" si="0"/>
        <v>Extremo</v>
      </c>
      <c r="J7" s="106" t="s">
        <v>252</v>
      </c>
      <c r="K7" s="105" t="s">
        <v>255</v>
      </c>
      <c r="L7" s="107">
        <v>3</v>
      </c>
      <c r="M7" s="107">
        <v>4</v>
      </c>
      <c r="N7" s="52" t="str">
        <f t="shared" si="1"/>
        <v>Alto</v>
      </c>
      <c r="O7" s="42" t="s">
        <v>151</v>
      </c>
      <c r="P7" s="110" t="s">
        <v>251</v>
      </c>
      <c r="Q7" s="95" t="s">
        <v>253</v>
      </c>
      <c r="R7" s="65" t="s">
        <v>256</v>
      </c>
      <c r="S7" s="55">
        <v>43130</v>
      </c>
      <c r="T7" s="109">
        <v>43464</v>
      </c>
      <c r="U7" s="105" t="s">
        <v>254</v>
      </c>
      <c r="V7" s="108" t="s">
        <v>152</v>
      </c>
      <c r="W7" s="108" t="s">
        <v>152</v>
      </c>
    </row>
    <row r="8" spans="1:23" ht="126" customHeight="1" thickTop="1" thickBot="1" x14ac:dyDescent="0.3">
      <c r="A8" s="57">
        <v>3</v>
      </c>
      <c r="B8" s="58" t="s">
        <v>185</v>
      </c>
      <c r="C8" s="59" t="s">
        <v>178</v>
      </c>
      <c r="D8" s="60" t="s">
        <v>172</v>
      </c>
      <c r="E8" s="61" t="s">
        <v>206</v>
      </c>
      <c r="F8" s="61" t="s">
        <v>260</v>
      </c>
      <c r="G8" s="62">
        <v>2</v>
      </c>
      <c r="H8" s="62">
        <v>3</v>
      </c>
      <c r="I8" s="41" t="str">
        <f t="shared" si="0"/>
        <v>Bajo</v>
      </c>
      <c r="J8" s="61" t="s">
        <v>240</v>
      </c>
      <c r="K8" s="60" t="s">
        <v>241</v>
      </c>
      <c r="L8" s="62">
        <v>1</v>
      </c>
      <c r="M8" s="62">
        <v>3</v>
      </c>
      <c r="N8" s="41" t="str">
        <f t="shared" si="1"/>
        <v>Bajo</v>
      </c>
      <c r="O8" s="42" t="s">
        <v>151</v>
      </c>
      <c r="P8" s="64" t="s">
        <v>242</v>
      </c>
      <c r="Q8" s="56" t="s">
        <v>189</v>
      </c>
      <c r="R8" s="65" t="s">
        <v>68</v>
      </c>
      <c r="S8" s="109">
        <v>43130</v>
      </c>
      <c r="T8" s="109">
        <v>43464</v>
      </c>
      <c r="U8" s="63" t="s">
        <v>304</v>
      </c>
      <c r="V8" s="66" t="s">
        <v>152</v>
      </c>
      <c r="W8" s="66" t="s">
        <v>152</v>
      </c>
    </row>
    <row r="9" spans="1:23" ht="135.75" customHeight="1" thickTop="1" thickBot="1" x14ac:dyDescent="0.3">
      <c r="A9" s="67">
        <v>4</v>
      </c>
      <c r="B9" s="68" t="s">
        <v>193</v>
      </c>
      <c r="C9" s="69" t="s">
        <v>178</v>
      </c>
      <c r="D9" s="70" t="s">
        <v>168</v>
      </c>
      <c r="E9" s="71" t="s">
        <v>208</v>
      </c>
      <c r="F9" s="71" t="s">
        <v>260</v>
      </c>
      <c r="G9" s="72">
        <v>3</v>
      </c>
      <c r="H9" s="72">
        <v>3</v>
      </c>
      <c r="I9" s="73" t="str">
        <f t="shared" si="0"/>
        <v>Moderado</v>
      </c>
      <c r="J9" s="71" t="s">
        <v>209</v>
      </c>
      <c r="K9" s="70" t="s">
        <v>210</v>
      </c>
      <c r="L9" s="72">
        <v>4</v>
      </c>
      <c r="M9" s="72">
        <v>4</v>
      </c>
      <c r="N9" s="73" t="str">
        <f t="shared" si="1"/>
        <v>Alto</v>
      </c>
      <c r="O9" s="74" t="s">
        <v>151</v>
      </c>
      <c r="P9" s="71" t="s">
        <v>213</v>
      </c>
      <c r="Q9" s="75" t="s">
        <v>189</v>
      </c>
      <c r="R9" s="76" t="s">
        <v>67</v>
      </c>
      <c r="S9" s="77">
        <v>43130</v>
      </c>
      <c r="T9" s="77">
        <v>43464</v>
      </c>
      <c r="U9" s="70" t="s">
        <v>211</v>
      </c>
      <c r="V9" s="76" t="s">
        <v>152</v>
      </c>
      <c r="W9" s="76" t="s">
        <v>152</v>
      </c>
    </row>
    <row r="10" spans="1:23" ht="135.75" customHeight="1" thickTop="1" thickBot="1" x14ac:dyDescent="0.3">
      <c r="A10" s="89">
        <v>5</v>
      </c>
      <c r="B10" s="90" t="s">
        <v>214</v>
      </c>
      <c r="C10" s="91" t="s">
        <v>178</v>
      </c>
      <c r="D10" s="92" t="s">
        <v>154</v>
      </c>
      <c r="E10" s="93" t="s">
        <v>215</v>
      </c>
      <c r="F10" s="93" t="s">
        <v>216</v>
      </c>
      <c r="G10" s="94">
        <v>3</v>
      </c>
      <c r="H10" s="94">
        <v>3</v>
      </c>
      <c r="I10" s="52" t="str">
        <f t="shared" si="0"/>
        <v>Moderado</v>
      </c>
      <c r="J10" s="93" t="s">
        <v>217</v>
      </c>
      <c r="K10" s="92" t="s">
        <v>219</v>
      </c>
      <c r="L10" s="94">
        <v>2</v>
      </c>
      <c r="M10" s="94">
        <v>4</v>
      </c>
      <c r="N10" s="73" t="str">
        <f t="shared" si="1"/>
        <v>Moderado</v>
      </c>
      <c r="O10" s="74" t="s">
        <v>212</v>
      </c>
      <c r="P10" s="93" t="s">
        <v>218</v>
      </c>
      <c r="Q10" s="95" t="s">
        <v>207</v>
      </c>
      <c r="R10" s="95" t="s">
        <v>67</v>
      </c>
      <c r="S10" s="96">
        <v>43130</v>
      </c>
      <c r="T10" s="96">
        <v>43464</v>
      </c>
      <c r="U10" s="92" t="s">
        <v>315</v>
      </c>
      <c r="V10" s="95" t="s">
        <v>152</v>
      </c>
      <c r="W10" s="95" t="s">
        <v>152</v>
      </c>
    </row>
    <row r="11" spans="1:23" ht="135.75" customHeight="1" thickTop="1" thickBot="1" x14ac:dyDescent="0.3">
      <c r="A11" s="67">
        <v>6</v>
      </c>
      <c r="B11" s="68" t="s">
        <v>220</v>
      </c>
      <c r="C11" s="69" t="s">
        <v>178</v>
      </c>
      <c r="D11" s="70" t="s">
        <v>158</v>
      </c>
      <c r="E11" s="71" t="s">
        <v>221</v>
      </c>
      <c r="F11" s="71" t="s">
        <v>222</v>
      </c>
      <c r="G11" s="72">
        <v>3</v>
      </c>
      <c r="H11" s="72">
        <v>3</v>
      </c>
      <c r="I11" s="52" t="str">
        <f t="shared" si="0"/>
        <v>Moderado</v>
      </c>
      <c r="J11" s="71" t="s">
        <v>223</v>
      </c>
      <c r="K11" s="70" t="s">
        <v>224</v>
      </c>
      <c r="L11" s="72">
        <v>3</v>
      </c>
      <c r="M11" s="72">
        <v>3</v>
      </c>
      <c r="N11" s="73" t="str">
        <f t="shared" si="1"/>
        <v>Moderado</v>
      </c>
      <c r="O11" s="74" t="s">
        <v>151</v>
      </c>
      <c r="P11" s="71" t="s">
        <v>225</v>
      </c>
      <c r="Q11" s="76" t="s">
        <v>226</v>
      </c>
      <c r="R11" s="76" t="s">
        <v>69</v>
      </c>
      <c r="S11" s="77">
        <v>43130</v>
      </c>
      <c r="T11" s="77">
        <v>43464</v>
      </c>
      <c r="U11" s="70" t="s">
        <v>305</v>
      </c>
      <c r="V11" s="76" t="s">
        <v>152</v>
      </c>
      <c r="W11" s="76" t="s">
        <v>152</v>
      </c>
    </row>
    <row r="12" spans="1:23" s="23" customFormat="1" ht="282" customHeight="1" thickTop="1" x14ac:dyDescent="0.25">
      <c r="A12" s="46">
        <v>6</v>
      </c>
      <c r="B12" s="97" t="s">
        <v>227</v>
      </c>
      <c r="C12" s="48" t="s">
        <v>178</v>
      </c>
      <c r="D12" s="49" t="s">
        <v>317</v>
      </c>
      <c r="E12" s="98" t="s">
        <v>232</v>
      </c>
      <c r="F12" s="99" t="s">
        <v>231</v>
      </c>
      <c r="G12" s="51">
        <v>4</v>
      </c>
      <c r="H12" s="51">
        <v>3</v>
      </c>
      <c r="I12" s="52" t="str">
        <f t="shared" si="0"/>
        <v>Moderado</v>
      </c>
      <c r="J12" s="100" t="s">
        <v>233</v>
      </c>
      <c r="K12" s="49" t="s">
        <v>235</v>
      </c>
      <c r="L12" s="51">
        <v>3</v>
      </c>
      <c r="M12" s="51">
        <v>3</v>
      </c>
      <c r="N12" s="52" t="str">
        <f t="shared" si="1"/>
        <v>Moderado</v>
      </c>
      <c r="O12" s="53" t="s">
        <v>151</v>
      </c>
      <c r="P12" s="99" t="s">
        <v>234</v>
      </c>
      <c r="Q12" s="56" t="s">
        <v>189</v>
      </c>
      <c r="R12" s="56" t="s">
        <v>68</v>
      </c>
      <c r="S12" s="55" t="s">
        <v>314</v>
      </c>
      <c r="T12" s="55" t="s">
        <v>313</v>
      </c>
      <c r="U12" s="49" t="s">
        <v>236</v>
      </c>
      <c r="V12" s="48" t="s">
        <v>152</v>
      </c>
      <c r="W12" s="56" t="s">
        <v>152</v>
      </c>
    </row>
    <row r="13" spans="1:23" s="23" customFormat="1" ht="148.5" customHeight="1" x14ac:dyDescent="0.25">
      <c r="A13" s="121">
        <v>7</v>
      </c>
      <c r="B13" s="122" t="s">
        <v>276</v>
      </c>
      <c r="C13" s="123" t="s">
        <v>178</v>
      </c>
      <c r="D13" s="124" t="s">
        <v>165</v>
      </c>
      <c r="E13" s="125" t="s">
        <v>277</v>
      </c>
      <c r="F13" s="126" t="s">
        <v>298</v>
      </c>
      <c r="G13" s="127">
        <v>5</v>
      </c>
      <c r="H13" s="127">
        <v>5</v>
      </c>
      <c r="I13" s="87" t="str">
        <f t="shared" si="0"/>
        <v>Extremo</v>
      </c>
      <c r="J13" s="128" t="s">
        <v>297</v>
      </c>
      <c r="K13" s="124" t="s">
        <v>281</v>
      </c>
      <c r="L13" s="127">
        <v>2</v>
      </c>
      <c r="M13" s="127">
        <v>3</v>
      </c>
      <c r="N13" s="52" t="str">
        <f t="shared" si="1"/>
        <v>Bajo</v>
      </c>
      <c r="O13" s="53" t="s">
        <v>151</v>
      </c>
      <c r="P13" s="126" t="s">
        <v>280</v>
      </c>
      <c r="Q13" s="129" t="s">
        <v>278</v>
      </c>
      <c r="R13" s="129" t="s">
        <v>68</v>
      </c>
      <c r="S13" s="130">
        <v>43130</v>
      </c>
      <c r="T13" s="130">
        <v>43464</v>
      </c>
      <c r="U13" s="124" t="s">
        <v>282</v>
      </c>
      <c r="V13" s="123" t="s">
        <v>152</v>
      </c>
      <c r="W13" s="129" t="s">
        <v>152</v>
      </c>
    </row>
    <row r="14" spans="1:23" s="23" customFormat="1" ht="134.25" customHeight="1" x14ac:dyDescent="0.25">
      <c r="A14" s="78">
        <v>8</v>
      </c>
      <c r="B14" s="88" t="s">
        <v>262</v>
      </c>
      <c r="C14" s="79" t="s">
        <v>178</v>
      </c>
      <c r="D14" s="80" t="s">
        <v>163</v>
      </c>
      <c r="E14" s="81" t="s">
        <v>263</v>
      </c>
      <c r="F14" s="82" t="s">
        <v>264</v>
      </c>
      <c r="G14" s="83">
        <v>1</v>
      </c>
      <c r="H14" s="83">
        <v>4</v>
      </c>
      <c r="I14" s="87" t="str">
        <f t="shared" si="0"/>
        <v>Bajo</v>
      </c>
      <c r="J14" s="84" t="s">
        <v>265</v>
      </c>
      <c r="K14" s="80" t="s">
        <v>273</v>
      </c>
      <c r="L14" s="83">
        <v>3</v>
      </c>
      <c r="M14" s="83">
        <v>3</v>
      </c>
      <c r="N14" s="52" t="str">
        <f t="shared" si="1"/>
        <v>Moderado</v>
      </c>
      <c r="O14" s="53" t="s">
        <v>151</v>
      </c>
      <c r="P14" s="82" t="s">
        <v>266</v>
      </c>
      <c r="Q14" s="85" t="s">
        <v>279</v>
      </c>
      <c r="R14" s="85" t="s">
        <v>68</v>
      </c>
      <c r="S14" s="86">
        <v>43130</v>
      </c>
      <c r="T14" s="86">
        <v>43464</v>
      </c>
      <c r="U14" s="80" t="s">
        <v>275</v>
      </c>
      <c r="V14" s="79" t="s">
        <v>152</v>
      </c>
      <c r="W14" s="85" t="s">
        <v>152</v>
      </c>
    </row>
    <row r="15" spans="1:23" s="23" customFormat="1" ht="99.75" customHeight="1" x14ac:dyDescent="0.25">
      <c r="A15" s="78">
        <v>9</v>
      </c>
      <c r="B15" s="88" t="s">
        <v>228</v>
      </c>
      <c r="C15" s="79" t="s">
        <v>178</v>
      </c>
      <c r="D15" s="80" t="s">
        <v>163</v>
      </c>
      <c r="E15" s="81" t="s">
        <v>267</v>
      </c>
      <c r="F15" s="82" t="s">
        <v>268</v>
      </c>
      <c r="G15" s="83">
        <v>2</v>
      </c>
      <c r="H15" s="83">
        <v>4</v>
      </c>
      <c r="I15" s="87" t="str">
        <f t="shared" si="0"/>
        <v>Moderado</v>
      </c>
      <c r="J15" s="84" t="s">
        <v>270</v>
      </c>
      <c r="K15" s="80" t="s">
        <v>274</v>
      </c>
      <c r="L15" s="83">
        <v>2</v>
      </c>
      <c r="M15" s="83">
        <v>4</v>
      </c>
      <c r="N15" s="52" t="str">
        <f t="shared" si="1"/>
        <v>Moderado</v>
      </c>
      <c r="O15" s="53" t="s">
        <v>151</v>
      </c>
      <c r="P15" s="82" t="s">
        <v>269</v>
      </c>
      <c r="Q15" s="85" t="s">
        <v>279</v>
      </c>
      <c r="R15" s="85" t="s">
        <v>271</v>
      </c>
      <c r="S15" s="86">
        <v>43130</v>
      </c>
      <c r="T15" s="86">
        <v>43464</v>
      </c>
      <c r="U15" s="80" t="s">
        <v>272</v>
      </c>
      <c r="V15" s="79" t="s">
        <v>152</v>
      </c>
      <c r="W15" s="85" t="s">
        <v>152</v>
      </c>
    </row>
    <row r="16" spans="1:23" s="23" customFormat="1" ht="134.25" customHeight="1" x14ac:dyDescent="0.25">
      <c r="A16" s="111">
        <v>10</v>
      </c>
      <c r="B16" s="112" t="s">
        <v>205</v>
      </c>
      <c r="C16" s="113" t="s">
        <v>178</v>
      </c>
      <c r="D16" s="114" t="s">
        <v>156</v>
      </c>
      <c r="E16" s="115" t="s">
        <v>200</v>
      </c>
      <c r="F16" s="116" t="s">
        <v>201</v>
      </c>
      <c r="G16" s="117">
        <v>1</v>
      </c>
      <c r="H16" s="117">
        <v>5</v>
      </c>
      <c r="I16" s="87" t="str">
        <f t="shared" si="0"/>
        <v>Moderado</v>
      </c>
      <c r="J16" s="118" t="s">
        <v>202</v>
      </c>
      <c r="K16" s="114" t="s">
        <v>261</v>
      </c>
      <c r="L16" s="117">
        <v>2</v>
      </c>
      <c r="M16" s="117">
        <v>4</v>
      </c>
      <c r="N16" s="52" t="str">
        <f t="shared" si="1"/>
        <v>Moderado</v>
      </c>
      <c r="O16" s="53" t="s">
        <v>151</v>
      </c>
      <c r="P16" s="116" t="s">
        <v>203</v>
      </c>
      <c r="Q16" s="119" t="s">
        <v>192</v>
      </c>
      <c r="R16" s="119" t="s">
        <v>68</v>
      </c>
      <c r="S16" s="120">
        <v>43130</v>
      </c>
      <c r="T16" s="120">
        <v>43464</v>
      </c>
      <c r="U16" s="114" t="s">
        <v>204</v>
      </c>
      <c r="V16" s="113" t="s">
        <v>152</v>
      </c>
      <c r="W16" s="119" t="s">
        <v>152</v>
      </c>
    </row>
    <row r="17" spans="1:23" s="23" customFormat="1" ht="134.25" customHeight="1" thickBot="1" x14ac:dyDescent="0.3">
      <c r="A17" s="147">
        <v>11</v>
      </c>
      <c r="B17" s="148" t="s">
        <v>284</v>
      </c>
      <c r="C17" s="149" t="s">
        <v>178</v>
      </c>
      <c r="D17" s="150" t="s">
        <v>150</v>
      </c>
      <c r="E17" s="151" t="s">
        <v>285</v>
      </c>
      <c r="F17" s="152" t="s">
        <v>286</v>
      </c>
      <c r="G17" s="153">
        <v>3</v>
      </c>
      <c r="H17" s="153">
        <v>3</v>
      </c>
      <c r="I17" s="41" t="str">
        <f t="shared" si="0"/>
        <v>Moderado</v>
      </c>
      <c r="J17" s="154" t="s">
        <v>308</v>
      </c>
      <c r="K17" s="150" t="s">
        <v>306</v>
      </c>
      <c r="L17" s="153">
        <v>2</v>
      </c>
      <c r="M17" s="153">
        <v>3</v>
      </c>
      <c r="N17" s="41" t="str">
        <f t="shared" si="1"/>
        <v>Bajo</v>
      </c>
      <c r="O17" s="146" t="s">
        <v>151</v>
      </c>
      <c r="P17" s="152" t="s">
        <v>307</v>
      </c>
      <c r="Q17" s="132" t="s">
        <v>191</v>
      </c>
      <c r="R17" s="132" t="s">
        <v>69</v>
      </c>
      <c r="S17" s="133">
        <v>43130</v>
      </c>
      <c r="T17" s="133">
        <v>43464</v>
      </c>
      <c r="U17" s="150" t="s">
        <v>291</v>
      </c>
      <c r="V17" s="149" t="s">
        <v>152</v>
      </c>
      <c r="W17" s="155" t="s">
        <v>152</v>
      </c>
    </row>
    <row r="18" spans="1:23" ht="149.25" customHeight="1" thickTop="1" thickBot="1" x14ac:dyDescent="0.3">
      <c r="A18" s="35">
        <v>12</v>
      </c>
      <c r="B18" s="143" t="s">
        <v>287</v>
      </c>
      <c r="C18" s="37" t="s">
        <v>178</v>
      </c>
      <c r="D18" s="38" t="s">
        <v>150</v>
      </c>
      <c r="E18" s="144" t="s">
        <v>289</v>
      </c>
      <c r="F18" s="144" t="s">
        <v>288</v>
      </c>
      <c r="G18" s="40">
        <v>3</v>
      </c>
      <c r="H18" s="40">
        <v>3</v>
      </c>
      <c r="I18" s="41" t="str">
        <f t="shared" si="0"/>
        <v>Moderado</v>
      </c>
      <c r="J18" s="145" t="s">
        <v>301</v>
      </c>
      <c r="K18" s="38" t="s">
        <v>290</v>
      </c>
      <c r="L18" s="40">
        <v>3</v>
      </c>
      <c r="M18" s="40">
        <v>3</v>
      </c>
      <c r="N18" s="41" t="str">
        <f t="shared" si="1"/>
        <v>Moderado</v>
      </c>
      <c r="O18" s="42" t="s">
        <v>151</v>
      </c>
      <c r="P18" s="39" t="s">
        <v>290</v>
      </c>
      <c r="Q18" s="44" t="s">
        <v>191</v>
      </c>
      <c r="R18" s="44" t="s">
        <v>69</v>
      </c>
      <c r="S18" s="45">
        <v>43130</v>
      </c>
      <c r="T18" s="156">
        <v>43464</v>
      </c>
      <c r="U18" s="38" t="s">
        <v>292</v>
      </c>
      <c r="V18" s="37" t="s">
        <v>152</v>
      </c>
      <c r="W18" s="37" t="s">
        <v>152</v>
      </c>
    </row>
    <row r="19" spans="1:23" ht="149.25" customHeight="1" thickTop="1" x14ac:dyDescent="0.25">
      <c r="A19" s="134">
        <v>13</v>
      </c>
      <c r="B19" s="135" t="s">
        <v>293</v>
      </c>
      <c r="C19" s="136" t="s">
        <v>178</v>
      </c>
      <c r="D19" s="137" t="s">
        <v>161</v>
      </c>
      <c r="E19" s="138" t="s">
        <v>296</v>
      </c>
      <c r="F19" s="138" t="s">
        <v>295</v>
      </c>
      <c r="G19" s="139">
        <v>2</v>
      </c>
      <c r="H19" s="139">
        <v>3</v>
      </c>
      <c r="I19" s="52" t="str">
        <f t="shared" si="0"/>
        <v>Bajo</v>
      </c>
      <c r="J19" s="140" t="s">
        <v>294</v>
      </c>
      <c r="K19" s="137" t="s">
        <v>300</v>
      </c>
      <c r="L19" s="139">
        <v>2</v>
      </c>
      <c r="M19" s="139">
        <v>3</v>
      </c>
      <c r="N19" s="52" t="str">
        <f t="shared" si="1"/>
        <v>Bajo</v>
      </c>
      <c r="O19" s="53" t="s">
        <v>151</v>
      </c>
      <c r="P19" s="141" t="s">
        <v>294</v>
      </c>
      <c r="Q19" s="131" t="s">
        <v>283</v>
      </c>
      <c r="R19" s="131" t="s">
        <v>68</v>
      </c>
      <c r="S19" s="142">
        <v>43130</v>
      </c>
      <c r="T19" s="142">
        <v>43464</v>
      </c>
      <c r="U19" s="137" t="s">
        <v>299</v>
      </c>
      <c r="V19" s="136" t="s">
        <v>152</v>
      </c>
      <c r="W19" s="136" t="s">
        <v>152</v>
      </c>
    </row>
    <row r="20" spans="1:23" ht="15.75" thickBot="1" x14ac:dyDescent="0.3">
      <c r="G20" s="24"/>
      <c r="H20" s="24"/>
      <c r="I20" s="25"/>
    </row>
    <row r="21" spans="1:23" ht="16.5" thickTop="1" thickBot="1" x14ac:dyDescent="0.3">
      <c r="G21" s="24"/>
      <c r="H21" s="24"/>
      <c r="I21" s="26" t="str">
        <f>IF(G21+H21=0," ",IF(OR(AND(G21=1,H21=3),AND(G21=1,H21=4),AND(G21=2,H21=3)),"Bajo",IF(OR(AND(G21=1,H21=5),AND(G21=2,H21=4),AND(G21=3,H21=3),AND(G21=4,H21=3),AND(G21=5,H21=3)),"Moderado",IF(OR(AND(G21=2,H21=5),AND(G21=3,H21=4),AND(G21=4,H21=4),AND(G21=5,H21=4)),"Alto",IF(OR(AND(G21=3,H21=5),AND(G21=4,H21=5),AND(G21=5,H21=5)),"Extremo","")))))</f>
        <v xml:space="preserve"> </v>
      </c>
    </row>
    <row r="22" spans="1:23" ht="16.5" thickTop="1" thickBot="1" x14ac:dyDescent="0.3">
      <c r="G22" s="24"/>
      <c r="H22" s="24"/>
      <c r="I22" s="26"/>
    </row>
    <row r="23" spans="1:23" ht="15.75" hidden="1" thickTop="1" x14ac:dyDescent="0.25">
      <c r="F23" t="s">
        <v>189</v>
      </c>
      <c r="G23" s="27"/>
      <c r="H23" s="27"/>
      <c r="I23" s="24"/>
    </row>
    <row r="24" spans="1:23" hidden="1" x14ac:dyDescent="0.25">
      <c r="F24" t="s">
        <v>190</v>
      </c>
      <c r="G24" s="28"/>
      <c r="H24" s="28"/>
      <c r="I24" s="28"/>
    </row>
    <row r="25" spans="1:23" hidden="1" x14ac:dyDescent="0.25">
      <c r="F25" t="s">
        <v>191</v>
      </c>
      <c r="G25" s="28"/>
      <c r="H25" s="28"/>
      <c r="I25" s="28"/>
    </row>
    <row r="26" spans="1:23" hidden="1" x14ac:dyDescent="0.25">
      <c r="F26" t="s">
        <v>192</v>
      </c>
      <c r="G26" s="28"/>
      <c r="H26" s="28"/>
      <c r="I26" s="28"/>
    </row>
    <row r="27" spans="1:23" hidden="1" x14ac:dyDescent="0.25">
      <c r="F27" t="s">
        <v>207</v>
      </c>
      <c r="G27" s="28"/>
      <c r="H27" s="28"/>
      <c r="I27" s="28"/>
    </row>
    <row r="28" spans="1:23" hidden="1" x14ac:dyDescent="0.25">
      <c r="F28" t="s">
        <v>226</v>
      </c>
      <c r="G28" s="28"/>
      <c r="H28" s="28"/>
      <c r="I28" s="28"/>
    </row>
    <row r="29" spans="1:23" hidden="1" x14ac:dyDescent="0.25">
      <c r="F29" t="s">
        <v>237</v>
      </c>
      <c r="G29" s="28"/>
      <c r="H29" s="28"/>
      <c r="I29" s="28"/>
    </row>
    <row r="30" spans="1:23" ht="12.75" hidden="1" customHeight="1" x14ac:dyDescent="0.25">
      <c r="F30" t="s">
        <v>253</v>
      </c>
      <c r="G30" s="28"/>
      <c r="H30" s="28"/>
      <c r="I30" s="28"/>
    </row>
    <row r="31" spans="1:23" hidden="1" x14ac:dyDescent="0.25">
      <c r="F31" t="s">
        <v>278</v>
      </c>
      <c r="G31" s="28"/>
      <c r="H31" s="28"/>
      <c r="I31" s="28"/>
    </row>
    <row r="32" spans="1:23" hidden="1" x14ac:dyDescent="0.25">
      <c r="A32" s="7" t="s">
        <v>178</v>
      </c>
      <c r="C32" t="s">
        <v>153</v>
      </c>
      <c r="F32" s="31" t="s">
        <v>279</v>
      </c>
      <c r="G32" s="28"/>
      <c r="H32" s="28"/>
      <c r="I32" s="28"/>
      <c r="J32" s="29" t="s">
        <v>151</v>
      </c>
    </row>
    <row r="33" spans="1:10" hidden="1" x14ac:dyDescent="0.25">
      <c r="A33" s="7"/>
      <c r="C33" t="s">
        <v>154</v>
      </c>
      <c r="F33" s="31" t="s">
        <v>283</v>
      </c>
      <c r="G33" s="28"/>
      <c r="H33" s="28"/>
      <c r="I33" s="28"/>
      <c r="J33" s="29" t="s">
        <v>155</v>
      </c>
    </row>
    <row r="34" spans="1:10" hidden="1" x14ac:dyDescent="0.25">
      <c r="A34" s="7"/>
      <c r="C34" t="s">
        <v>156</v>
      </c>
      <c r="J34" s="29" t="s">
        <v>157</v>
      </c>
    </row>
    <row r="35" spans="1:10" hidden="1" x14ac:dyDescent="0.25">
      <c r="A35" s="7"/>
      <c r="C35" t="s">
        <v>158</v>
      </c>
      <c r="F35" s="29" t="s">
        <v>159</v>
      </c>
      <c r="J35" s="29" t="s">
        <v>160</v>
      </c>
    </row>
    <row r="36" spans="1:10" hidden="1" x14ac:dyDescent="0.25">
      <c r="A36" s="7"/>
      <c r="C36" t="s">
        <v>161</v>
      </c>
      <c r="F36" s="29" t="s">
        <v>162</v>
      </c>
    </row>
    <row r="37" spans="1:10" hidden="1" x14ac:dyDescent="0.25">
      <c r="A37" s="7"/>
      <c r="C37" t="s">
        <v>163</v>
      </c>
      <c r="F37" s="29" t="s">
        <v>164</v>
      </c>
      <c r="J37" s="29" t="s">
        <v>68</v>
      </c>
    </row>
    <row r="38" spans="1:10" ht="15.95" hidden="1" customHeight="1" x14ac:dyDescent="0.25">
      <c r="A38" s="7"/>
      <c r="C38" t="s">
        <v>165</v>
      </c>
      <c r="F38" s="29" t="s">
        <v>166</v>
      </c>
      <c r="J38" s="29" t="s">
        <v>167</v>
      </c>
    </row>
    <row r="39" spans="1:10" hidden="1" x14ac:dyDescent="0.25">
      <c r="A39" s="7"/>
      <c r="C39" t="s">
        <v>168</v>
      </c>
      <c r="F39" s="29" t="s">
        <v>169</v>
      </c>
      <c r="J39" s="29"/>
    </row>
    <row r="40" spans="1:10" hidden="1" x14ac:dyDescent="0.25">
      <c r="C40" t="s">
        <v>170</v>
      </c>
      <c r="J40" s="29"/>
    </row>
    <row r="41" spans="1:10" hidden="1" x14ac:dyDescent="0.25">
      <c r="A41" s="31" t="s">
        <v>179</v>
      </c>
      <c r="C41" t="s">
        <v>171</v>
      </c>
      <c r="F41" s="31" t="s">
        <v>173</v>
      </c>
    </row>
    <row r="42" spans="1:10" hidden="1" x14ac:dyDescent="0.25">
      <c r="A42" s="31" t="s">
        <v>180</v>
      </c>
      <c r="C42" t="s">
        <v>172</v>
      </c>
      <c r="F42" s="31" t="s">
        <v>175</v>
      </c>
    </row>
    <row r="43" spans="1:10" hidden="1" x14ac:dyDescent="0.25">
      <c r="A43" s="31" t="s">
        <v>181</v>
      </c>
      <c r="C43" t="s">
        <v>150</v>
      </c>
      <c r="F43" s="31" t="s">
        <v>176</v>
      </c>
      <c r="G43"/>
      <c r="H43"/>
      <c r="I43"/>
    </row>
    <row r="44" spans="1:10" hidden="1" x14ac:dyDescent="0.25">
      <c r="A44" s="29"/>
      <c r="C44" t="s">
        <v>174</v>
      </c>
      <c r="F44" s="31"/>
      <c r="G44"/>
      <c r="H44"/>
      <c r="I44"/>
    </row>
    <row r="45" spans="1:10" hidden="1" x14ac:dyDescent="0.25">
      <c r="A45" s="29"/>
      <c r="C45" t="s">
        <v>317</v>
      </c>
      <c r="F45" s="29"/>
      <c r="G45"/>
      <c r="H45"/>
      <c r="I45"/>
    </row>
    <row r="46" spans="1:10" hidden="1" x14ac:dyDescent="0.25">
      <c r="G46"/>
      <c r="H46"/>
      <c r="I46"/>
    </row>
    <row r="47" spans="1:10" ht="15.75" thickTop="1" x14ac:dyDescent="0.25"/>
  </sheetData>
  <mergeCells count="24">
    <mergeCell ref="V1:W1"/>
    <mergeCell ref="A3:A4"/>
    <mergeCell ref="B3:B4"/>
    <mergeCell ref="C3:C4"/>
    <mergeCell ref="D3:D4"/>
    <mergeCell ref="E3:E4"/>
    <mergeCell ref="F3:F4"/>
    <mergeCell ref="G3:I3"/>
    <mergeCell ref="J3:J4"/>
    <mergeCell ref="A1:O1"/>
    <mergeCell ref="P1:U1"/>
    <mergeCell ref="K3:K4"/>
    <mergeCell ref="L3:N3"/>
    <mergeCell ref="O3:O4"/>
    <mergeCell ref="P3:P4"/>
    <mergeCell ref="W3:W4"/>
    <mergeCell ref="P2:U2"/>
    <mergeCell ref="A2:O2"/>
    <mergeCell ref="Q3:Q4"/>
    <mergeCell ref="V3:V4"/>
    <mergeCell ref="R3:R4"/>
    <mergeCell ref="S3:S4"/>
    <mergeCell ref="T3:T4"/>
    <mergeCell ref="U3:U4"/>
  </mergeCells>
  <conditionalFormatting sqref="I13 N12:N19 I18:I19">
    <cfRule type="expression" dxfId="108" priority="66" stopIfTrue="1">
      <formula>IF(G12="",H12="","")</formula>
    </cfRule>
  </conditionalFormatting>
  <conditionalFormatting sqref="N5">
    <cfRule type="containsText" dxfId="107" priority="127" stopIfTrue="1" operator="containsText" text="Extremo">
      <formula>NOT(ISERROR(SEARCH("Extremo",N5)))</formula>
    </cfRule>
    <cfRule type="containsText" dxfId="106" priority="128" stopIfTrue="1" operator="containsText" text="Alto">
      <formula>NOT(ISERROR(SEARCH("Alto",N5)))</formula>
    </cfRule>
    <cfRule type="containsText" dxfId="105" priority="129" stopIfTrue="1" operator="containsText" text="Moderado">
      <formula>NOT(ISERROR(SEARCH("Moderado",N5)))</formula>
    </cfRule>
    <cfRule type="containsText" dxfId="104" priority="130" stopIfTrue="1" operator="containsText" text="Bajo">
      <formula>NOT(ISERROR(SEARCH("Bajo",N5)))</formula>
    </cfRule>
  </conditionalFormatting>
  <conditionalFormatting sqref="U5">
    <cfRule type="cellIs" dxfId="103" priority="126" operator="equal">
      <formula>0</formula>
    </cfRule>
  </conditionalFormatting>
  <conditionalFormatting sqref="U6:U7">
    <cfRule type="cellIs" dxfId="102" priority="125" operator="equal">
      <formula>0</formula>
    </cfRule>
  </conditionalFormatting>
  <conditionalFormatting sqref="U8">
    <cfRule type="cellIs" dxfId="101" priority="124" operator="equal">
      <formula>0</formula>
    </cfRule>
  </conditionalFormatting>
  <conditionalFormatting sqref="U9:U11">
    <cfRule type="cellIs" dxfId="100" priority="123" operator="equal">
      <formula>0</formula>
    </cfRule>
  </conditionalFormatting>
  <conditionalFormatting sqref="R12:R16">
    <cfRule type="containsText" dxfId="99" priority="117" stopIfTrue="1" operator="containsText" text="Reducir">
      <formula>NOT(ISERROR(SEARCH("Reducir",R12)))</formula>
    </cfRule>
    <cfRule type="containsText" dxfId="98" priority="118" stopIfTrue="1" operator="containsText" text="Asumir">
      <formula>NOT(ISERROR(SEARCH("Asumir",R12)))</formula>
    </cfRule>
    <cfRule type="containsText" dxfId="97" priority="119" stopIfTrue="1" operator="containsText" text="Evitar">
      <formula>NOT(ISERROR(SEARCH("Evitar",R12)))</formula>
    </cfRule>
    <cfRule type="containsText" dxfId="96" priority="120" stopIfTrue="1" operator="containsText" text="Reducir">
      <formula>NOT(ISERROR(SEARCH("Reducir",R12)))</formula>
    </cfRule>
    <cfRule type="containsText" dxfId="95" priority="121" stopIfTrue="1" operator="containsText" text="Asumir">
      <formula>NOT(ISERROR(SEARCH("Asumir",R12)))</formula>
    </cfRule>
    <cfRule type="containsText" dxfId="94" priority="122" stopIfTrue="1" operator="containsText" text="Evitar">
      <formula>NOT(ISERROR(SEARCH("Evitar",R12)))</formula>
    </cfRule>
  </conditionalFormatting>
  <conditionalFormatting sqref="R18:R19">
    <cfRule type="containsText" dxfId="93" priority="111" stopIfTrue="1" operator="containsText" text="Reducir">
      <formula>NOT(ISERROR(SEARCH("Reducir",R18)))</formula>
    </cfRule>
    <cfRule type="containsText" dxfId="92" priority="112" stopIfTrue="1" operator="containsText" text="Asumir">
      <formula>NOT(ISERROR(SEARCH("Asumir",R18)))</formula>
    </cfRule>
    <cfRule type="containsText" dxfId="91" priority="113" stopIfTrue="1" operator="containsText" text="Evitar">
      <formula>NOT(ISERROR(SEARCH("Evitar",R18)))</formula>
    </cfRule>
    <cfRule type="containsText" dxfId="90" priority="114" stopIfTrue="1" operator="containsText" text="Reducir">
      <formula>NOT(ISERROR(SEARCH("Reducir",R18)))</formula>
    </cfRule>
    <cfRule type="containsText" dxfId="89" priority="115" stopIfTrue="1" operator="containsText" text="Asumir">
      <formula>NOT(ISERROR(SEARCH("Asumir",R18)))</formula>
    </cfRule>
    <cfRule type="containsText" dxfId="88" priority="116" stopIfTrue="1" operator="containsText" text="Evitar">
      <formula>NOT(ISERROR(SEARCH("Evitar",R18)))</formula>
    </cfRule>
  </conditionalFormatting>
  <conditionalFormatting sqref="W18:W19">
    <cfRule type="cellIs" dxfId="87" priority="110" operator="equal">
      <formula>0</formula>
    </cfRule>
  </conditionalFormatting>
  <conditionalFormatting sqref="N5:N11">
    <cfRule type="expression" dxfId="86" priority="135" stopIfTrue="1">
      <formula>IF(L5="",M5="","")</formula>
    </cfRule>
  </conditionalFormatting>
  <conditionalFormatting sqref="N8:N11">
    <cfRule type="containsText" dxfId="85" priority="131" stopIfTrue="1" operator="containsText" text="Extremo">
      <formula>NOT(ISERROR(SEARCH("Extremo",N8)))</formula>
    </cfRule>
    <cfRule type="containsText" dxfId="84" priority="132" stopIfTrue="1" operator="containsText" text="Alto">
      <formula>NOT(ISERROR(SEARCH("Alto",N8)))</formula>
    </cfRule>
    <cfRule type="containsText" dxfId="83" priority="133" stopIfTrue="1" operator="containsText" text="Moderado">
      <formula>NOT(ISERROR(SEARCH("Moderado",N8)))</formula>
    </cfRule>
    <cfRule type="containsText" dxfId="82" priority="134" stopIfTrue="1" operator="containsText" text="Bajo">
      <formula>NOT(ISERROR(SEARCH("Bajo",N8)))</formula>
    </cfRule>
  </conditionalFormatting>
  <conditionalFormatting sqref="I8 N12:N17 I18:I19">
    <cfRule type="containsText" dxfId="81" priority="106" stopIfTrue="1" operator="containsText" text="Extremo">
      <formula>NOT(ISERROR(SEARCH("Extremo",I8)))</formula>
    </cfRule>
    <cfRule type="containsText" dxfId="80" priority="107" stopIfTrue="1" operator="containsText" text="Alto">
      <formula>NOT(ISERROR(SEARCH("Alto",I8)))</formula>
    </cfRule>
    <cfRule type="containsText" dxfId="79" priority="108" stopIfTrue="1" operator="containsText" text="Moderado">
      <formula>NOT(ISERROR(SEARCH("Moderado",I8)))</formula>
    </cfRule>
    <cfRule type="containsText" dxfId="78" priority="109" stopIfTrue="1" operator="containsText" text="Bajo">
      <formula>NOT(ISERROR(SEARCH("Bajo",I8)))</formula>
    </cfRule>
  </conditionalFormatting>
  <conditionalFormatting sqref="I8">
    <cfRule type="expression" dxfId="77" priority="105" stopIfTrue="1">
      <formula>IF(G8="",H8="","")</formula>
    </cfRule>
  </conditionalFormatting>
  <conditionalFormatting sqref="I21">
    <cfRule type="containsText" dxfId="76" priority="101" stopIfTrue="1" operator="containsText" text="Extremo">
      <formula>NOT(ISERROR(SEARCH("Extremo",I21)))</formula>
    </cfRule>
    <cfRule type="containsText" dxfId="75" priority="102" stopIfTrue="1" operator="containsText" text="Alto">
      <formula>NOT(ISERROR(SEARCH("Alto",I21)))</formula>
    </cfRule>
    <cfRule type="containsText" dxfId="74" priority="103" stopIfTrue="1" operator="containsText" text="Moderado">
      <formula>NOT(ISERROR(SEARCH("Moderado",I21)))</formula>
    </cfRule>
    <cfRule type="containsText" dxfId="73" priority="104" stopIfTrue="1" operator="containsText" text="Bajo">
      <formula>NOT(ISERROR(SEARCH("Bajo",I21)))</formula>
    </cfRule>
  </conditionalFormatting>
  <conditionalFormatting sqref="I21">
    <cfRule type="expression" dxfId="72" priority="100" stopIfTrue="1">
      <formula>IF(G21="",H21="","")</formula>
    </cfRule>
  </conditionalFormatting>
  <conditionalFormatting sqref="I5">
    <cfRule type="containsText" dxfId="71" priority="96" stopIfTrue="1" operator="containsText" text="Extremo">
      <formula>NOT(ISERROR(SEARCH("Extremo",I5)))</formula>
    </cfRule>
    <cfRule type="containsText" dxfId="70" priority="97" stopIfTrue="1" operator="containsText" text="Alto">
      <formula>NOT(ISERROR(SEARCH("Alto",I5)))</formula>
    </cfRule>
    <cfRule type="containsText" dxfId="69" priority="98" stopIfTrue="1" operator="containsText" text="Moderado">
      <formula>NOT(ISERROR(SEARCH("Moderado",I5)))</formula>
    </cfRule>
    <cfRule type="containsText" dxfId="68" priority="99" stopIfTrue="1" operator="containsText" text="Bajo">
      <formula>NOT(ISERROR(SEARCH("Bajo",I5)))</formula>
    </cfRule>
  </conditionalFormatting>
  <conditionalFormatting sqref="I5">
    <cfRule type="expression" dxfId="67" priority="95" stopIfTrue="1">
      <formula>IF(G5="",H5="","")</formula>
    </cfRule>
  </conditionalFormatting>
  <conditionalFormatting sqref="I6:I7">
    <cfRule type="containsText" dxfId="66" priority="91" stopIfTrue="1" operator="containsText" text="Extremo">
      <formula>NOT(ISERROR(SEARCH("Extremo",I6)))</formula>
    </cfRule>
    <cfRule type="containsText" dxfId="65" priority="92" stopIfTrue="1" operator="containsText" text="Alto">
      <formula>NOT(ISERROR(SEARCH("Alto",I6)))</formula>
    </cfRule>
    <cfRule type="containsText" dxfId="64" priority="93" stopIfTrue="1" operator="containsText" text="Moderado">
      <formula>NOT(ISERROR(SEARCH("Moderado",I6)))</formula>
    </cfRule>
    <cfRule type="containsText" dxfId="63" priority="94" stopIfTrue="1" operator="containsText" text="Bajo">
      <formula>NOT(ISERROR(SEARCH("Bajo",I6)))</formula>
    </cfRule>
  </conditionalFormatting>
  <conditionalFormatting sqref="I6:I7">
    <cfRule type="expression" dxfId="62" priority="90" stopIfTrue="1">
      <formula>IF(G6="",H6="","")</formula>
    </cfRule>
  </conditionalFormatting>
  <conditionalFormatting sqref="I9">
    <cfRule type="containsText" dxfId="61" priority="86" stopIfTrue="1" operator="containsText" text="Extremo">
      <formula>NOT(ISERROR(SEARCH("Extremo",I9)))</formula>
    </cfRule>
    <cfRule type="containsText" dxfId="60" priority="87" stopIfTrue="1" operator="containsText" text="Alto">
      <formula>NOT(ISERROR(SEARCH("Alto",I9)))</formula>
    </cfRule>
    <cfRule type="containsText" dxfId="59" priority="88" stopIfTrue="1" operator="containsText" text="Moderado">
      <formula>NOT(ISERROR(SEARCH("Moderado",I9)))</formula>
    </cfRule>
    <cfRule type="containsText" dxfId="58" priority="89" stopIfTrue="1" operator="containsText" text="Bajo">
      <formula>NOT(ISERROR(SEARCH("Bajo",I9)))</formula>
    </cfRule>
  </conditionalFormatting>
  <conditionalFormatting sqref="I9">
    <cfRule type="expression" dxfId="57" priority="85" stopIfTrue="1">
      <formula>IF(G9="",H9="","")</formula>
    </cfRule>
  </conditionalFormatting>
  <conditionalFormatting sqref="I12">
    <cfRule type="containsText" dxfId="56" priority="81" stopIfTrue="1" operator="containsText" text="Extremo">
      <formula>NOT(ISERROR(SEARCH("Extremo",I12)))</formula>
    </cfRule>
    <cfRule type="containsText" dxfId="55" priority="82" stopIfTrue="1" operator="containsText" text="Alto">
      <formula>NOT(ISERROR(SEARCH("Alto",I12)))</formula>
    </cfRule>
    <cfRule type="containsText" dxfId="54" priority="83" stopIfTrue="1" operator="containsText" text="Moderado">
      <formula>NOT(ISERROR(SEARCH("Moderado",I12)))</formula>
    </cfRule>
    <cfRule type="containsText" dxfId="53" priority="84" stopIfTrue="1" operator="containsText" text="Bajo">
      <formula>NOT(ISERROR(SEARCH("Bajo",I12)))</formula>
    </cfRule>
  </conditionalFormatting>
  <conditionalFormatting sqref="I12">
    <cfRule type="expression" dxfId="52" priority="80" stopIfTrue="1">
      <formula>IF(G12="",H12="","")</formula>
    </cfRule>
  </conditionalFormatting>
  <conditionalFormatting sqref="N6:N7">
    <cfRule type="containsText" dxfId="51" priority="76" stopIfTrue="1" operator="containsText" text="Extremo">
      <formula>NOT(ISERROR(SEARCH("Extremo",N6)))</formula>
    </cfRule>
    <cfRule type="containsText" dxfId="50" priority="77" stopIfTrue="1" operator="containsText" text="Alto">
      <formula>NOT(ISERROR(SEARCH("Alto",N6)))</formula>
    </cfRule>
    <cfRule type="containsText" dxfId="49" priority="78" stopIfTrue="1" operator="containsText" text="Moderado">
      <formula>NOT(ISERROR(SEARCH("Moderado",N6)))</formula>
    </cfRule>
    <cfRule type="containsText" dxfId="48" priority="79" stopIfTrue="1" operator="containsText" text="Bajo">
      <formula>NOT(ISERROR(SEARCH("Bajo",N6)))</formula>
    </cfRule>
  </conditionalFormatting>
  <conditionalFormatting sqref="N18:N19">
    <cfRule type="containsText" dxfId="47" priority="67" stopIfTrue="1" operator="containsText" text="Extremo">
      <formula>NOT(ISERROR(SEARCH("Extremo",N18)))</formula>
    </cfRule>
    <cfRule type="containsText" dxfId="46" priority="68" stopIfTrue="1" operator="containsText" text="Alto">
      <formula>NOT(ISERROR(SEARCH("Alto",N18)))</formula>
    </cfRule>
    <cfRule type="containsText" dxfId="45" priority="69" stopIfTrue="1" operator="containsText" text="Moderado">
      <formula>NOT(ISERROR(SEARCH("Moderado",N18)))</formula>
    </cfRule>
    <cfRule type="containsText" dxfId="44" priority="70" stopIfTrue="1" operator="containsText" text="Bajo">
      <formula>NOT(ISERROR(SEARCH("Bajo",N18)))</formula>
    </cfRule>
  </conditionalFormatting>
  <conditionalFormatting sqref="I16">
    <cfRule type="containsText" dxfId="43" priority="62" stopIfTrue="1" operator="containsText" text="Extremo">
      <formula>NOT(ISERROR(SEARCH("Extremo",I16)))</formula>
    </cfRule>
    <cfRule type="containsText" dxfId="42" priority="63" stopIfTrue="1" operator="containsText" text="Alto">
      <formula>NOT(ISERROR(SEARCH("Alto",I16)))</formula>
    </cfRule>
    <cfRule type="containsText" dxfId="41" priority="64" stopIfTrue="1" operator="containsText" text="Moderado">
      <formula>NOT(ISERROR(SEARCH("Moderado",I16)))</formula>
    </cfRule>
    <cfRule type="containsText" dxfId="40" priority="65" stopIfTrue="1" operator="containsText" text="Bajo">
      <formula>NOT(ISERROR(SEARCH("Bajo",I16)))</formula>
    </cfRule>
  </conditionalFormatting>
  <conditionalFormatting sqref="I16">
    <cfRule type="expression" dxfId="39" priority="61" stopIfTrue="1">
      <formula>IF(G16="",H16="","")</formula>
    </cfRule>
  </conditionalFormatting>
  <conditionalFormatting sqref="I10">
    <cfRule type="containsText" dxfId="38" priority="57" stopIfTrue="1" operator="containsText" text="Extremo">
      <formula>NOT(ISERROR(SEARCH("Extremo",I10)))</formula>
    </cfRule>
    <cfRule type="containsText" dxfId="37" priority="58" stopIfTrue="1" operator="containsText" text="Alto">
      <formula>NOT(ISERROR(SEARCH("Alto",I10)))</formula>
    </cfRule>
    <cfRule type="containsText" dxfId="36" priority="59" stopIfTrue="1" operator="containsText" text="Moderado">
      <formula>NOT(ISERROR(SEARCH("Moderado",I10)))</formula>
    </cfRule>
    <cfRule type="containsText" dxfId="35" priority="60" stopIfTrue="1" operator="containsText" text="Bajo">
      <formula>NOT(ISERROR(SEARCH("Bajo",I10)))</formula>
    </cfRule>
  </conditionalFormatting>
  <conditionalFormatting sqref="I10">
    <cfRule type="expression" dxfId="34" priority="56" stopIfTrue="1">
      <formula>IF(G10="",H10="","")</formula>
    </cfRule>
  </conditionalFormatting>
  <conditionalFormatting sqref="I11">
    <cfRule type="containsText" dxfId="33" priority="52" stopIfTrue="1" operator="containsText" text="Extremo">
      <formula>NOT(ISERROR(SEARCH("Extremo",I11)))</formula>
    </cfRule>
    <cfRule type="containsText" dxfId="32" priority="53" stopIfTrue="1" operator="containsText" text="Alto">
      <formula>NOT(ISERROR(SEARCH("Alto",I11)))</formula>
    </cfRule>
    <cfRule type="containsText" dxfId="31" priority="54" stopIfTrue="1" operator="containsText" text="Moderado">
      <formula>NOT(ISERROR(SEARCH("Moderado",I11)))</formula>
    </cfRule>
    <cfRule type="containsText" dxfId="30" priority="55" stopIfTrue="1" operator="containsText" text="Bajo">
      <formula>NOT(ISERROR(SEARCH("Bajo",I11)))</formula>
    </cfRule>
  </conditionalFormatting>
  <conditionalFormatting sqref="I11">
    <cfRule type="expression" dxfId="29" priority="51" stopIfTrue="1">
      <formula>IF(G11="",H11="","")</formula>
    </cfRule>
  </conditionalFormatting>
  <conditionalFormatting sqref="I15">
    <cfRule type="containsText" dxfId="28" priority="37" stopIfTrue="1" operator="containsText" text="Extremo">
      <formula>NOT(ISERROR(SEARCH("Extremo",I15)))</formula>
    </cfRule>
    <cfRule type="containsText" dxfId="27" priority="38" stopIfTrue="1" operator="containsText" text="Alto">
      <formula>NOT(ISERROR(SEARCH("Alto",I15)))</formula>
    </cfRule>
    <cfRule type="containsText" dxfId="26" priority="39" stopIfTrue="1" operator="containsText" text="Moderado">
      <formula>NOT(ISERROR(SEARCH("Moderado",I15)))</formula>
    </cfRule>
    <cfRule type="containsText" dxfId="25" priority="40" stopIfTrue="1" operator="containsText" text="Bajo">
      <formula>NOT(ISERROR(SEARCH("Bajo",I15)))</formula>
    </cfRule>
  </conditionalFormatting>
  <conditionalFormatting sqref="I15">
    <cfRule type="expression" dxfId="24" priority="36" stopIfTrue="1">
      <formula>IF(G15="",H15="","")</formula>
    </cfRule>
  </conditionalFormatting>
  <conditionalFormatting sqref="I14">
    <cfRule type="containsText" dxfId="23" priority="22" stopIfTrue="1" operator="containsText" text="Extremo">
      <formula>NOT(ISERROR(SEARCH("Extremo",I14)))</formula>
    </cfRule>
    <cfRule type="containsText" dxfId="22" priority="23" stopIfTrue="1" operator="containsText" text="Alto">
      <formula>NOT(ISERROR(SEARCH("Alto",I14)))</formula>
    </cfRule>
    <cfRule type="containsText" dxfId="21" priority="24" stopIfTrue="1" operator="containsText" text="Moderado">
      <formula>NOT(ISERROR(SEARCH("Moderado",I14)))</formula>
    </cfRule>
    <cfRule type="containsText" dxfId="20" priority="25" stopIfTrue="1" operator="containsText" text="Bajo">
      <formula>NOT(ISERROR(SEARCH("Bajo",I14)))</formula>
    </cfRule>
  </conditionalFormatting>
  <conditionalFormatting sqref="I14">
    <cfRule type="expression" dxfId="19" priority="21" stopIfTrue="1">
      <formula>IF(G14="",H14="","")</formula>
    </cfRule>
  </conditionalFormatting>
  <conditionalFormatting sqref="I13">
    <cfRule type="containsText" dxfId="18" priority="17" stopIfTrue="1" operator="containsText" text="Extremo">
      <formula>NOT(ISERROR(SEARCH("Extremo",I13)))</formula>
    </cfRule>
    <cfRule type="containsText" dxfId="17" priority="18" stopIfTrue="1" operator="containsText" text="Alto">
      <formula>NOT(ISERROR(SEARCH("Alto",I13)))</formula>
    </cfRule>
    <cfRule type="containsText" dxfId="16" priority="19" stopIfTrue="1" operator="containsText" text="Moderado">
      <formula>NOT(ISERROR(SEARCH("Moderado",I13)))</formula>
    </cfRule>
    <cfRule type="containsText" dxfId="15" priority="20" stopIfTrue="1" operator="containsText" text="Bajo">
      <formula>NOT(ISERROR(SEARCH("Bajo",I13)))</formula>
    </cfRule>
  </conditionalFormatting>
  <conditionalFormatting sqref="I17">
    <cfRule type="containsText" dxfId="14" priority="12" stopIfTrue="1" operator="containsText" text="Extremo">
      <formula>NOT(ISERROR(SEARCH("Extremo",I17)))</formula>
    </cfRule>
    <cfRule type="containsText" dxfId="13" priority="13" stopIfTrue="1" operator="containsText" text="Alto">
      <formula>NOT(ISERROR(SEARCH("Alto",I17)))</formula>
    </cfRule>
    <cfRule type="containsText" dxfId="12" priority="14" stopIfTrue="1" operator="containsText" text="Moderado">
      <formula>NOT(ISERROR(SEARCH("Moderado",I17)))</formula>
    </cfRule>
    <cfRule type="containsText" dxfId="11" priority="15" stopIfTrue="1" operator="containsText" text="Bajo">
      <formula>NOT(ISERROR(SEARCH("Bajo",I17)))</formula>
    </cfRule>
  </conditionalFormatting>
  <conditionalFormatting sqref="I17">
    <cfRule type="expression" dxfId="10" priority="11" stopIfTrue="1">
      <formula>IF(G17="",H17="","")</formula>
    </cfRule>
  </conditionalFormatting>
  <conditionalFormatting sqref="R17">
    <cfRule type="containsText" dxfId="9" priority="5" stopIfTrue="1" operator="containsText" text="Reducir">
      <formula>NOT(ISERROR(SEARCH("Reducir",R17)))</formula>
    </cfRule>
    <cfRule type="containsText" dxfId="8" priority="6" stopIfTrue="1" operator="containsText" text="Asumir">
      <formula>NOT(ISERROR(SEARCH("Asumir",R17)))</formula>
    </cfRule>
    <cfRule type="containsText" dxfId="7" priority="7" stopIfTrue="1" operator="containsText" text="Evitar">
      <formula>NOT(ISERROR(SEARCH("Evitar",R17)))</formula>
    </cfRule>
    <cfRule type="containsText" dxfId="6" priority="8" stopIfTrue="1" operator="containsText" text="Reducir">
      <formula>NOT(ISERROR(SEARCH("Reducir",R17)))</formula>
    </cfRule>
    <cfRule type="containsText" dxfId="5" priority="9" stopIfTrue="1" operator="containsText" text="Asumir">
      <formula>NOT(ISERROR(SEARCH("Asumir",R17)))</formula>
    </cfRule>
    <cfRule type="containsText" dxfId="4" priority="10" stopIfTrue="1" operator="containsText" text="Evitar">
      <formula>NOT(ISERROR(SEARCH("Evitar",R17)))</formula>
    </cfRule>
  </conditionalFormatting>
  <conditionalFormatting sqref="N17">
    <cfRule type="containsText" dxfId="3" priority="1" stopIfTrue="1" operator="containsText" text="Extremo">
      <formula>NOT(ISERROR(SEARCH("Extremo",N17)))</formula>
    </cfRule>
    <cfRule type="containsText" dxfId="2" priority="2" stopIfTrue="1" operator="containsText" text="Alto">
      <formula>NOT(ISERROR(SEARCH("Alto",N17)))</formula>
    </cfRule>
    <cfRule type="containsText" dxfId="1" priority="3" stopIfTrue="1" operator="containsText" text="Moderado">
      <formula>NOT(ISERROR(SEARCH("Moderado",N17)))</formula>
    </cfRule>
    <cfRule type="containsText" dxfId="0" priority="4" stopIfTrue="1" operator="containsText" text="Bajo">
      <formula>NOT(ISERROR(SEARCH("Bajo",N17)))</formula>
    </cfRule>
  </conditionalFormatting>
  <dataValidations count="13">
    <dataValidation type="list" allowBlank="1" showInputMessage="1" showErrorMessage="1" sqref="R3:R4">
      <formula1>$J$37:$J$38</formula1>
    </dataValidation>
    <dataValidation type="list" allowBlank="1" showInputMessage="1" showErrorMessage="1" sqref="O3:O4">
      <formula1>$J$32:$J$35</formula1>
    </dataValidation>
    <dataValidation type="list" allowBlank="1" showInputMessage="1" showErrorMessage="1" sqref="N4">
      <formula1>$A$41:$A$44</formula1>
    </dataValidation>
    <dataValidation type="list" allowBlank="1" showInputMessage="1" showErrorMessage="1" sqref="G4 L4">
      <formula1>$F$35:$F$39</formula1>
    </dataValidation>
    <dataValidation type="list" allowBlank="1" showInputMessage="1" showErrorMessage="1" sqref="I23 I65549 I131085 I196621 I262157 I327693 I393229 I458765 I524301 I589837 I655373 I720909 I786445 I851981 I917517 I983053">
      <formula1>#REF!</formula1>
    </dataValidation>
    <dataValidation type="list" allowBlank="1" showInputMessage="1" showErrorMessage="1" sqref="H4 M4">
      <formula1>$F$41:$F$43</formula1>
    </dataValidation>
    <dataValidation type="list" allowBlank="1" showInputMessage="1" showErrorMessage="1" sqref="I4">
      <formula1>$A$41:$A$43</formula1>
    </dataValidation>
    <dataValidation type="list" allowBlank="1" showInputMessage="1" showErrorMessage="1" sqref="Q3:Q4">
      <formula1>$F$23:$F$29</formula1>
    </dataValidation>
    <dataValidation type="list" allowBlank="1" showInputMessage="1" showErrorMessage="1" sqref="Q5:Q12 Q16:Q18">
      <formula1>$F$23:$F$30</formula1>
    </dataValidation>
    <dataValidation type="list" allowBlank="1" showInputMessage="1" showErrorMessage="1" sqref="Q19 Q13:Q15">
      <formula1>$F$23:$F$33</formula1>
    </dataValidation>
    <dataValidation type="list" allowBlank="1" showInputMessage="1" showErrorMessage="1" sqref="D3:D11 D13:D19">
      <formula1>$C$32:$C$44</formula1>
    </dataValidation>
    <dataValidation type="list" allowBlank="1" showInputMessage="1" showErrorMessage="1" sqref="C3:C19">
      <formula1>$A$32:$A$39</formula1>
    </dataValidation>
    <dataValidation type="list" allowBlank="1" showInputMessage="1" showErrorMessage="1" sqref="D12">
      <formula1>$C$32:$C$45</formula1>
    </dataValidation>
  </dataValidations>
  <printOptions horizontalCentered="1"/>
  <pageMargins left="0.39370078740157483" right="0.39370078740157483" top="0.55118110236220474" bottom="0.74803149606299213" header="0.27559055118110237" footer="0.27559055118110237"/>
  <pageSetup scale="65"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Gestión Riesgo Anticorrupción</vt:lpstr>
      <vt:lpstr>Rendición de Cuentas</vt:lpstr>
      <vt:lpstr>Transparencia y acceso a la inf</vt:lpstr>
      <vt:lpstr>Mapa de Riesgos de Corrupción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hp</cp:lastModifiedBy>
  <cp:lastPrinted>2018-02-14T19:36:29Z</cp:lastPrinted>
  <dcterms:created xsi:type="dcterms:W3CDTF">2006-09-16T00:00:00Z</dcterms:created>
  <dcterms:modified xsi:type="dcterms:W3CDTF">2018-05-31T20:28:34Z</dcterms:modified>
</cp:coreProperties>
</file>